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8680" yWindow="-120" windowWidth="29040" windowHeight="16440" tabRatio="500"/>
  </bookViews>
  <sheets>
    <sheet name="Gestor" sheetId="1" r:id="rId1"/>
  </sheets>
  <definedNames>
    <definedName name="_xlnm.Print_Area" localSheetId="0">Gestor!$A$1:$BU$54</definedName>
    <definedName name="_xlnm.Print_Titles" localSheetId="0">Gestor!$A:$F,Gestor!$1:$7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15" i="1"/>
  <c r="F24" i="1" l="1"/>
  <c r="F16" i="1"/>
  <c r="F14" i="1"/>
  <c r="F13" i="1"/>
  <c r="F12" i="1"/>
  <c r="F8" i="1" l="1"/>
  <c r="F9" i="1"/>
  <c r="F17" i="1"/>
  <c r="F11" i="1"/>
  <c r="F54" i="1"/>
  <c r="F52" i="1"/>
  <c r="F51" i="1"/>
  <c r="F50" i="1"/>
  <c r="F49" i="1"/>
  <c r="F30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20" i="1"/>
  <c r="F29" i="1"/>
  <c r="F23" i="1"/>
  <c r="F28" i="1"/>
  <c r="F27" i="1"/>
  <c r="F22" i="1"/>
  <c r="F10" i="1"/>
  <c r="F26" i="1"/>
  <c r="F25" i="1"/>
  <c r="F21" i="1"/>
  <c r="F19" i="1"/>
  <c r="F18" i="1"/>
</calcChain>
</file>

<file path=xl/comments1.xml><?xml version="1.0" encoding="utf-8"?>
<comments xmlns="http://schemas.openxmlformats.org/spreadsheetml/2006/main">
  <authors>
    <author>tc={228C8E43-66D0-4622-8C1F-5AB87612BF22}</author>
    <author>tc={934E5900-77BE-41CD-936E-4D4A7F2E8CBC}</author>
    <author>tc={E6B18E9D-2D5A-4FE3-802B-9A3AFF3197EB}</author>
    <author>tc={22C32051-A5C0-4798-9EAC-103DA2690258}</author>
    <author>tc={1D3382FE-F6E1-4FF4-B1B8-2AD5FAD4E46A}</author>
    <author>tc={98B76694-DC12-4D9A-A284-3E4F6EE74948}</author>
    <author>tc={EE759EED-5970-46D8-A749-D11631DE7779}</author>
    <author>tc={D8FCD6E9-878A-437A-B91D-B0A215D4E048}</author>
    <author>tc={EF1F7638-E2C1-4DC5-98FC-23CB220CEE6D}</author>
    <author>tc={C23433B8-A2BE-4A4C-AEBA-306A8E161618}</author>
    <author>tc={6D9017B9-E2FF-4C2C-9317-816AD8FFF1AA}</author>
    <author>tc={D40294A1-C709-4A70-B6DC-3A28E3BE3DF4}</author>
    <author>tc={74BA158B-CDEC-4F39-AC0D-CB573710E73F}</author>
  </authors>
  <commentList>
    <comment ref="BS7" authorId="0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do Manual do MAP:
Não usar os termos “Noções em”, “Conhecimento em” – fazem menção à proficiência
Responder:
    Ajustado</t>
        </r>
      </text>
    </comment>
    <comment ref="B10" authorId="1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
Responder:
    Acatado</t>
        </r>
      </text>
    </comment>
    <comment ref="B14" authorId="2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
Responder:
    Acatado. Dividiu-se a atribuição em duas.</t>
        </r>
      </text>
    </comment>
    <comment ref="B15" authorId="3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
Responder:
    Acatado. Dividiu-se a atribuição em duas.</t>
        </r>
      </text>
    </comment>
    <comment ref="B30" authorId="4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Certificar se as atribuições fazem ou contém a referência do produto.
Responder:
    Remanejado do produto Contratações públicas</t>
        </r>
      </text>
    </comment>
    <comment ref="B31" authorId="5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Certificar se as atribuições fazem ou contém a referência do produto.
Sugestão:
Submeter ao Diretor-Geral propostas de abertura, revogação ou anulação de licitação NAS CONTRATAÇÕES PÚBLICAS, quando compreenderem valores acima de sua alçada decisória
Responder:
    Aperfeiçoou a denominação do produto</t>
        </r>
      </text>
    </comment>
    <comment ref="B32" authorId="6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Certificar se as atribuições fazem ou contém a referência do produto.
Responder:
    Aperfeiçoou a denominação do produto</t>
        </r>
      </text>
    </comment>
    <comment ref="B33" authorId="7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MAP:
Evite atribuições longas, pois perdem o foco.
Sugiro dividir esta atribuição em duas
Responder:
    Diminuída a redação</t>
        </r>
      </text>
    </comment>
    <comment ref="B34" authorId="8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MAP:
Evite atribuições longas, pois perdem o foco.
Responder:
    Diminuída a redação</t>
        </r>
      </text>
    </comment>
    <comment ref="B35" authorId="9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MAP:
Evite atribuições longas, pois perdem o foco.
Responder:
    Revista a redação</t>
        </r>
      </text>
    </comment>
    <comment ref="B36" authorId="10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MAP:
Evite atribuições longas, pois perdem o foco.
Responder:
    Revisada a redação e dividida em duas orações</t>
        </r>
      </text>
    </comment>
    <comment ref="B48" authorId="11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Certificar se as atribuições fazem ou contém a referência do produto.
Responder:
    Ajustado</t>
        </r>
      </text>
    </comment>
    <comment ref="B52" authorId="12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MAP:
Evite atribuições longas, pois perdem o foco.
Sugiro dividir esta atribuição em duas
Responder:
    Dividida a oração</t>
        </r>
      </text>
    </comment>
  </commentList>
</comments>
</file>

<file path=xl/sharedStrings.xml><?xml version="1.0" encoding="utf-8"?>
<sst xmlns="http://schemas.openxmlformats.org/spreadsheetml/2006/main" count="1371" uniqueCount="142">
  <si>
    <t xml:space="preserve">UNIDADE: </t>
  </si>
  <si>
    <t>COMPLEXIDADE</t>
  </si>
  <si>
    <t>COMPETÊNCIAS COMPORTAMENTAIS</t>
  </si>
  <si>
    <t>COMPETÊNCIAS TÉCNICAS</t>
  </si>
  <si>
    <t>Aptidões</t>
  </si>
  <si>
    <t xml:space="preserve">Gerenciais </t>
  </si>
  <si>
    <t>Instrumentais</t>
  </si>
  <si>
    <t>Metodologias ou conceitos</t>
  </si>
  <si>
    <t>Sistemas internos</t>
  </si>
  <si>
    <t>Sistemas Comerciais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</si>
  <si>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</si>
  <si>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</si>
  <si>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</si>
  <si>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</si>
  <si>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</si>
  <si>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</si>
  <si>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</si>
  <si>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</si>
  <si>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</si>
  <si>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</si>
  <si>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</si>
  <si>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</si>
  <si>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</si>
  <si>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</si>
  <si>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</si>
  <si>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</si>
  <si>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</si>
  <si>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</si>
  <si>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</si>
  <si>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</si>
  <si>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</si>
  <si>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</si>
  <si>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</si>
  <si>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</si>
  <si>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</si>
  <si>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</si>
  <si>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</si>
  <si>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</si>
  <si>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</si>
  <si>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</si>
  <si>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</si>
  <si>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</si>
  <si>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>Sistema de Ponto Eletrônico</t>
  </si>
  <si>
    <t>World</t>
  </si>
  <si>
    <t>Excel</t>
  </si>
  <si>
    <t>Stratej</t>
  </si>
  <si>
    <t>Lei 8.666/93 - Lei de licitações</t>
  </si>
  <si>
    <t>Lei 10.520/2002 - Lei do Pregão</t>
  </si>
  <si>
    <t>Lei 4.320/64 - Normas Gerais de Diretio Financeiro</t>
  </si>
  <si>
    <t>Decreto 7.892/2013 - regulamenta o Sistema de Registro de Preços</t>
  </si>
  <si>
    <t>Lei Complementar 123/2006 - Estatuto Nacinal da Microempresa e empresa de pequeno porte</t>
  </si>
  <si>
    <t>Lei 9.784/99 - Disciplina o Processo Administrativo</t>
  </si>
  <si>
    <t>Lei 12.527/2011 - Lei de acesso das informações</t>
  </si>
  <si>
    <t>Acórdãos do TCU</t>
  </si>
  <si>
    <t>Constituição Federal</t>
  </si>
  <si>
    <t>Legislação Trabalhista</t>
  </si>
  <si>
    <t>Demais leis correlatas a contratação pública</t>
  </si>
  <si>
    <t>IN STJ/GDG 13/2017 - Conta Vinculada</t>
  </si>
  <si>
    <t>IN STJ/GDG 15/2016 - Regulamenta o Suprimento de Fundos</t>
  </si>
  <si>
    <t>IN STJ/GDG 18/2015 - Regulamenta o Reconhecimento de dívida</t>
  </si>
  <si>
    <t>Regimento Interno do STJ</t>
  </si>
  <si>
    <t>Recomendações da SCI</t>
  </si>
  <si>
    <t>Resolução STJ/GP n. 6/2015 - Planejamento Estratégico</t>
  </si>
  <si>
    <t>IN STJ/GDG n. 5/2017 - Comitês de Governança dde Tecnologia da Informação e Comunicação</t>
  </si>
  <si>
    <t>Manual de Organização do STJ</t>
  </si>
  <si>
    <t>Pareceres da Assessoria Jurídica</t>
  </si>
  <si>
    <t>Normativo de controle de frequencia e de jornada</t>
  </si>
  <si>
    <t>Direito Adminsitrativo</t>
  </si>
  <si>
    <t>Direito Constitucional</t>
  </si>
  <si>
    <t>Gramática e Ortografia</t>
  </si>
  <si>
    <t>Técnicas de oratória</t>
  </si>
  <si>
    <t>Redação Oficial</t>
  </si>
  <si>
    <t>Gestão da Unidade</t>
  </si>
  <si>
    <t>Alto</t>
  </si>
  <si>
    <t>X</t>
  </si>
  <si>
    <t>Orientar a equipe da unidade quanto aos entendimentos da Administração superior</t>
  </si>
  <si>
    <t>Representar a unidade em grupos de trabalho, reuniões e eventos</t>
  </si>
  <si>
    <t>Médio</t>
  </si>
  <si>
    <t>Acompanhar os processos e fluxos de trabalho</t>
  </si>
  <si>
    <t>Avaliar desempenho dos servidores com imparcialidade e com parâmetro nos acordos inicialmente efetuados</t>
  </si>
  <si>
    <t>Propor treinamento e capacitação à equipe após análise das necessidades identificadas</t>
  </si>
  <si>
    <t>Baixo</t>
  </si>
  <si>
    <t>Adotar medidas para a correta execução das tarefas realizadas pelos colaboradores.</t>
  </si>
  <si>
    <t>Alinhar as perspectivas laborais com as metas profissionais do colaborador</t>
  </si>
  <si>
    <t xml:space="preserve">Gerir o controle de ponto biométrico dos servidores da unidade </t>
  </si>
  <si>
    <t>Assegurar o cumprimento das normas emanadas da administração do Tribunal.</t>
  </si>
  <si>
    <t>Avaliar desempenho dos servidores, com imparcialidade e com parâmetro nos acordos inicialmente efetuados</t>
  </si>
  <si>
    <t>Decidir as questões suscitadas nos processos licitatórios originários de sua competência</t>
  </si>
  <si>
    <t>Conceder suprimento de fundos</t>
  </si>
  <si>
    <t>Aprovar a prestação de contas do suprimento de fundos</t>
  </si>
  <si>
    <t>Designar gestor de contrato, fiscal técnico e administrativo para acompanhamento e fiscalização da execução dos contratos, nos termos do art. 67 da Lei n. 8.666/1993</t>
  </si>
  <si>
    <t>Designar comissão de recebimento de material, obras e serviços conforme as exigências dos arts. 15, § 8º e 73 da Lei n. 8.666/1993</t>
  </si>
  <si>
    <t>Autorizar glosas nos processos de pagamento de contratos, fornecimentos e serviços</t>
  </si>
  <si>
    <t>Firmar convênios com entidades bancárias para abertura de contas-depósito vinculadas, após instrução pela Coordenadoria de Contratos</t>
  </si>
  <si>
    <t>Autorizar a liberação de valores de conta vinculada após análise da área competente</t>
  </si>
  <si>
    <t>Autorizar, nos casos de inexecução contratual, a instauração de procedimento sancionatório</t>
  </si>
  <si>
    <t>Ordenamento de despesas</t>
  </si>
  <si>
    <t>Assinar Termos de Credenciamento e de Descredenciamento do Pró-Ser</t>
  </si>
  <si>
    <t>Reconhecer despesas, nos termos do art. 37 da Lei n. 4.320 de 1964</t>
  </si>
  <si>
    <t>Autorizar ressarcimentos diversos, mediante manifestação conclusiva da área correspondente</t>
  </si>
  <si>
    <t>Autorizar, juntamente com o titular da Secretaria de Orçamento e Finanças, as ordens bancárias relativas à execução da despesa.</t>
  </si>
  <si>
    <t>SIAFI</t>
  </si>
  <si>
    <t>Gerenciador Financeiro - Banco do Brasil</t>
  </si>
  <si>
    <t>Gerenciador Financeiro - SICOOB</t>
  </si>
  <si>
    <t>Declarar, nos termos do artigo 26 da Lei n. 8.666/1993, as dispensas e inexigibilidades de licitação previstas nos artigos 17, 24 e 25</t>
  </si>
  <si>
    <t>Submeter ao Diretor-Geral propostas de abertura, revogação ou anulação de licitação, quando compreenderem valores acima de sua alçada decisória</t>
  </si>
  <si>
    <t>Aplicar penalidades a licitantes, fornecedores e prestadores de serviços, excetuada a prevista no artigo 87, inciso IV, da Lei n. 8.666/1993</t>
  </si>
  <si>
    <t>Acompanhar a execução do plano de trabalho anual da Secretaria</t>
  </si>
  <si>
    <t>Aprovar o plano de trabalho anual da Secretaria</t>
  </si>
  <si>
    <t>Analisar e aprovar as informações da Secretaria que comporão relatórios do Tribunal</t>
  </si>
  <si>
    <t>GABINETE SAD (MAP Gestor)</t>
  </si>
  <si>
    <t>Lei 8.112/90 - Disciplina Regime Jurídico dos servidores públicos</t>
  </si>
  <si>
    <t>Lei 13.709/2019 - Lei de proteção de dados pessoais</t>
  </si>
  <si>
    <t>IN STJ/GDG 02/2021 - Planejamento de Contratações e Aquisições</t>
  </si>
  <si>
    <t>Oficce 365</t>
  </si>
  <si>
    <t>Acompanhar a excução dos instrumentos de governança a cargo da Secretaria (Plano Anual de Contratações e Aquisições, Plano de Obras, Relatório de Desempenho Setorial)</t>
  </si>
  <si>
    <t>Assegurar o cumprimento das determinações dos órgãos de controle</t>
  </si>
  <si>
    <t>Autorizar a realização de despesas até o limite de gastos fixados em lei para licitação na modalidade convite</t>
  </si>
  <si>
    <t>Assinar em conjunto com o titular da Secretaria de Orçamento e Finanças, como ordenador de despesas, os ofícios autorizando o pagamento de despesas com recursos do Pró-Ser</t>
  </si>
  <si>
    <t>Gestão Pública</t>
  </si>
  <si>
    <t>Gerenciais</t>
  </si>
  <si>
    <t>Assinar em conjunto com o titular da Secretaria de Orçamento e Finanças, como ordenador de despesas, as notas de empenho e as relações de ordens bancárias relativas à execução da despesa.</t>
  </si>
  <si>
    <t>Adjudicar e homologar os processos licitatórios até o limite de gastos da modalidade convite</t>
  </si>
  <si>
    <t>Autorizar a liberação, a restituição e a substituição de garantia nos contratos, quando comprovado o cumprimento das obrigações</t>
  </si>
  <si>
    <t>Apresentar os instrumentos de governança a cargo da SAD (Plano Anual de Contratações e Aquisições, Relatório de Execução do Plano Anual de Contratações e Aquisições, Plano de Obras) para a aprovação da instância competente</t>
  </si>
  <si>
    <t xml:space="preserve">Subsidiar as decisões da Diretoria-Geral em matérias de sua área de competência </t>
  </si>
  <si>
    <t>Participar da elaboração dos objetivos estratégicos, indicadores estratégicos e metas do Tribunal no que se relaciona à SAD</t>
  </si>
  <si>
    <t>Supervisionar ações e projetos sob responsabilidade da SAD</t>
  </si>
  <si>
    <t>Acompanhar o cumprimento do planejamento estratégico, propondo ajustes quando necessário</t>
  </si>
  <si>
    <t>Aprovaros instrumentos de governança a cargo da SAD (Plano Anual de Contratações e Aquisições, Relatório de Execução do Plano Anual de Contratações e Aquisições, Plano de Obras) para a aprovação da instância competente</t>
  </si>
  <si>
    <t>Proceder relação institucional com outros Órgãos em assuntos afetos à Secretaria.</t>
  </si>
  <si>
    <t>Autorizar a concessão da cópia de processos administrativos, após instrução da equipe do gabinete da SAD</t>
  </si>
  <si>
    <t>Autorizar, até o limite de gastos  da modalidade convite, locação, compras diretas e licitações de bens e serviços necessários ao Tribunal.</t>
  </si>
  <si>
    <t>Assinar contratos, convênios, acordos, outros ajustes e seus aditamentos, bem como suas rescisões e distratos, oriundos das contratações do Tribunal.</t>
  </si>
  <si>
    <t>Propor ao Diretor-Geral a venda, doação, permuta, cessão e baixa de material e bens móveis inservíveis, antieconômicos ou ociosos oriundos de contratações</t>
  </si>
  <si>
    <t>Decreto 10.024/2019 -  Regulamentação do Pregão</t>
  </si>
  <si>
    <t>Jurisprudência do STJ e STF, Resoluções do CNJ</t>
  </si>
  <si>
    <t>IN STJ/GDG 16/2020 - Gestão dos recursos de materiais e patrimoniais</t>
  </si>
  <si>
    <t>Manual de Gestão de Fiscalização de Contratos do STJ</t>
  </si>
  <si>
    <t>Contratação pública (dispensas, inexigibilidades, licitações, contratos e instrumentos de cooperação)</t>
  </si>
  <si>
    <t>Análise Crítica</t>
  </si>
  <si>
    <t>Capacidade de realizar pesquisas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</si>
</sst>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wrapText="1"/>
      <protection locked="0"/>
    </xf>
  </cellStyleXfs>
  <cellXfs count="68">
    <xf numFmtId="0" fontId="0" fillId="0" borderId="0" xfId="0"/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</xf>
    <xf numFmtId="2" fontId="7" fillId="6" borderId="1" xfId="0" applyNumberFormat="1" applyFont="1" applyFill="1" applyBorder="1" applyAlignment="1" applyProtection="1">
      <alignment horizontal="left" vertical="center" textRotation="90" wrapText="1"/>
    </xf>
    <xf numFmtId="0" fontId="8" fillId="0" borderId="1" xfId="0" applyFont="1" applyBorder="1" applyAlignment="1" applyProtection="1">
      <alignment horizontal="center" vertical="center" textRotation="255" wrapText="1"/>
      <protection locked="0"/>
    </xf>
    <xf numFmtId="0" fontId="10" fillId="0" borderId="1" xfId="0" applyFont="1" applyBorder="1" applyAlignment="1" applyProtection="1">
      <alignment horizontal="center" vertical="center" textRotation="255" wrapText="1"/>
      <protection locked="0"/>
    </xf>
    <xf numFmtId="0" fontId="10" fillId="0" borderId="1" xfId="0" applyFont="1" applyBorder="1" applyAlignment="1">
      <alignment horizontal="center" vertical="center" textRotation="255" wrapText="1"/>
    </xf>
    <xf numFmtId="0" fontId="10" fillId="5" borderId="1" xfId="0" applyFont="1" applyFill="1" applyBorder="1" applyAlignment="1">
      <alignment horizontal="center" vertical="center" textRotation="255" wrapText="1"/>
    </xf>
    <xf numFmtId="0" fontId="10" fillId="5" borderId="1" xfId="0" applyFont="1" applyFill="1" applyBorder="1" applyAlignment="1" applyProtection="1">
      <alignment horizontal="center" vertical="center" textRotation="255" wrapText="1"/>
    </xf>
    <xf numFmtId="2" fontId="10" fillId="6" borderId="1" xfId="0" applyNumberFormat="1" applyFont="1" applyFill="1" applyBorder="1" applyAlignment="1" applyProtection="1">
      <alignment horizontal="center" vertical="center" textRotation="255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left" vertical="center" textRotation="90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textRotation="90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14" fillId="8" borderId="1" xfId="0" applyFont="1" applyFill="1" applyBorder="1" applyAlignment="1" applyProtection="1">
      <alignment horizontal="center" vertical="center" textRotation="255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textRotation="90" wrapText="1"/>
      <protection locked="0"/>
    </xf>
    <xf numFmtId="0" fontId="16" fillId="6" borderId="1" xfId="0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exto Explicativo" xfId="1" builtinId="53" customBuiltin="1"/>
  </cellStyles>
  <dxfs count="29"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riscilla Barreto da Costa Araujo" id="{6B1D5EBB-5990-458D-A257-64519120E14B}" userId="S::pbcosta@stj.jus.br::70d1d7ef-7bec-4f15-9792-930c77aa918a" providerId="AD"/>
  <person displayName="paularns" id="{E579D1C5-05CC-4D6A-B387-246D3FEE3C08}" userId="S::paularns@stj.jus.br::61c68f1c-9fef-4e51-9a22-6bdb71377b68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S6" dT="2021-05-28T21:57:03.59" personId="{E579D1C5-05CC-4D6A-B387-246D3FEE3C08}" id="{228C8E43-66D0-4622-8C1F-5AB87612BF22}">
    <text>Orientações do Manual do MAP:
Não usar os termos “Noções em”, “Conhecimento em” – fazem menção à proficiência</text>
  </threadedComment>
  <threadedComment ref="BS6" dT="2021-05-31T20:20:08.39" personId="{6B1D5EBB-5990-458D-A257-64519120E14B}" id="{FC1BAD51-D453-4551-B86C-24EE5E7CDC94}" parentId="{228C8E43-66D0-4622-8C1F-5AB87612BF22}">
    <text>Ajustado</text>
  </threadedComment>
  <threadedComment ref="B9" dT="2021-05-28T20:52:59.07" personId="{E579D1C5-05CC-4D6A-B387-246D3FEE3C08}" id="{934E5900-77BE-41CD-936E-4D4A7F2E8CBC}">
    <text>Orientações manual do MAP: 
Cuidado com a inserção de dois verbos na mesma frase</text>
  </threadedComment>
  <threadedComment ref="B9" dT="2021-05-31T17:52:20.74" personId="{6B1D5EBB-5990-458D-A257-64519120E14B}" id="{53356717-D6B2-49A7-AF36-AAF96EA18456}" parentId="{934E5900-77BE-41CD-936E-4D4A7F2E8CBC}">
    <text>Acatado</text>
  </threadedComment>
  <threadedComment ref="B13" dT="2021-05-28T20:53:24.87" personId="{E579D1C5-05CC-4D6A-B387-246D3FEE3C08}" id="{E6B18E9D-2D5A-4FE3-802B-9A3AFF3197EB}">
    <text>Orientações manual do MAP: 
Cuidado com a inserção de dois verbos na mesma frase</text>
  </threadedComment>
  <threadedComment ref="B13" dT="2021-05-31T17:56:01.18" personId="{6B1D5EBB-5990-458D-A257-64519120E14B}" id="{0ACA40A6-E721-4A6A-BF81-0CC6F109F479}" parentId="{E6B18E9D-2D5A-4FE3-802B-9A3AFF3197EB}">
    <text>Acatado. Dividiu-se a atribuição em duas.</text>
  </threadedComment>
  <threadedComment ref="B14" dT="2021-05-28T20:53:24.87" personId="{E579D1C5-05CC-4D6A-B387-246D3FEE3C08}" id="{22C32051-A5C0-4798-9EAC-103DA2690258}">
    <text>Orientações manual do MAP: 
Cuidado com a inserção de dois verbos na mesma frase</text>
  </threadedComment>
  <threadedComment ref="B14" dT="2021-05-31T17:56:06.99" personId="{6B1D5EBB-5990-458D-A257-64519120E14B}" id="{D068747D-829D-49A0-AC59-7B84F3BCCD5C}" parentId="{22C32051-A5C0-4798-9EAC-103DA2690258}">
    <text>Acatado. Dividiu-se a atribuição em duas.</text>
  </threadedComment>
  <threadedComment ref="B29" dT="2021-05-28T21:53:02.58" personId="{E579D1C5-05CC-4D6A-B387-246D3FEE3C08}" id="{1D3382FE-F6E1-4FF4-B1B8-2AD5FAD4E46A}">
    <text>Orientações manual do MAP: 
Certificar se as atribuições fazem ou contém a referência do produto.</text>
  </threadedComment>
  <threadedComment ref="B29" dT="2021-05-31T20:12:58.62" personId="{6B1D5EBB-5990-458D-A257-64519120E14B}" id="{0E5CBFE4-C40A-4537-9BF3-3AA98FB27BE1}" parentId="{1D3382FE-F6E1-4FF4-B1B8-2AD5FAD4E46A}">
    <text>Remanejado do produto Contratações públicas</text>
  </threadedComment>
  <threadedComment ref="B30" dT="2021-05-28T20:57:50.20" personId="{E579D1C5-05CC-4D6A-B387-246D3FEE3C08}" id="{98B76694-DC12-4D9A-A284-3E4F6EE74948}">
    <text>Orientações manual do MAP: 
Certificar se as atribuições fazem ou contém a referência do produto.
Sugestão:
Submeter ao Diretor-Geral propostas de abertura, revogação ou anulação de licitação NAS CONTRATAÇÕES PÚBLICAS, quando compreenderem valores acima de sua alçada decisória</text>
  </threadedComment>
  <threadedComment ref="B30" dT="2021-05-31T18:07:31.21" personId="{6B1D5EBB-5990-458D-A257-64519120E14B}" id="{D392ECF0-C12E-4213-A92B-8F16E2E2CBC9}" parentId="{98B76694-DC12-4D9A-A284-3E4F6EE74948}">
    <text>Aperfeiçoou a denominação do produto</text>
  </threadedComment>
  <threadedComment ref="B31" dT="2021-05-28T20:59:40.73" personId="{E579D1C5-05CC-4D6A-B387-246D3FEE3C08}" id="{EE759EED-5970-46D8-A749-D11631DE7779}">
    <text>Orientações manual do MAP: 
Certificar se as atribuições fazem ou contém a referência do produto.</text>
  </threadedComment>
  <threadedComment ref="B31" dT="2021-05-31T18:24:41.13" personId="{6B1D5EBB-5990-458D-A257-64519120E14B}" id="{0D707C50-9CDF-4C5B-8121-3F046B34C25C}" parentId="{EE759EED-5970-46D8-A749-D11631DE7779}">
    <text>Aperfeiçoou a denominação do produto</text>
  </threadedComment>
  <threadedComment ref="B32" dT="2021-05-28T21:00:19.67" personId="{E579D1C5-05CC-4D6A-B387-246D3FEE3C08}" id="{D8FCD6E9-878A-437A-B91D-B0A215D4E048}">
    <text>Orientação do manual MAP:
Evite atribuições longas, pois perdem o foco.
Sugiro dividir esta atribuição em duas</text>
  </threadedComment>
  <threadedComment ref="B32" dT="2021-05-31T19:31:25.51" personId="{6B1D5EBB-5990-458D-A257-64519120E14B}" id="{187D9293-3EF4-401F-BDB3-BAC3A6CCBE93}" parentId="{D8FCD6E9-878A-437A-B91D-B0A215D4E048}">
    <text>Diminuída a redação</text>
  </threadedComment>
  <threadedComment ref="B33" dT="2021-05-28T21:50:04.47" personId="{E579D1C5-05CC-4D6A-B387-246D3FEE3C08}" id="{EF1F7638-E2C1-4DC5-98FC-23CB220CEE6D}">
    <text>Orientação do manual MAP:
Evite atribuições longas, pois perdem o foco.</text>
  </threadedComment>
  <threadedComment ref="B33" dT="2021-05-31T19:38:24.36" personId="{6B1D5EBB-5990-458D-A257-64519120E14B}" id="{D9171FD2-BC26-4DB6-9B63-BE9C09E5A1BC}" parentId="{EF1F7638-E2C1-4DC5-98FC-23CB220CEE6D}">
    <text>Diminuída a redação</text>
  </threadedComment>
  <threadedComment ref="B34" dT="2021-05-28T21:50:27.77" personId="{E579D1C5-05CC-4D6A-B387-246D3FEE3C08}" id="{C23433B8-A2BE-4A4C-AEBA-306A8E161618}">
    <text>Orientação do manual MAP:
Evite atribuições longas, pois perdem o foco.</text>
  </threadedComment>
  <threadedComment ref="B34" dT="2021-05-31T19:40:54.10" personId="{6B1D5EBB-5990-458D-A257-64519120E14B}" id="{29497D02-5136-4E4E-B611-0E208B33B33A}" parentId="{C23433B8-A2BE-4A4C-AEBA-306A8E161618}">
    <text>Revista a redação</text>
  </threadedComment>
  <threadedComment ref="B35" dT="2021-05-28T21:50:32.42" personId="{E579D1C5-05CC-4D6A-B387-246D3FEE3C08}" id="{6D9017B9-E2FF-4C2C-9317-816AD8FFF1AA}">
    <text>Orientação do manual MAP:
Evite atribuições longas, pois perdem o foco.</text>
  </threadedComment>
  <threadedComment ref="B35" dT="2021-05-31T20:06:34.56" personId="{6B1D5EBB-5990-458D-A257-64519120E14B}" id="{6B7E27B0-B1EE-4A19-8CD9-B6CAC4165800}" parentId="{6D9017B9-E2FF-4C2C-9317-816AD8FFF1AA}">
    <text>Revisada a redação e dividida em duas orações</text>
  </threadedComment>
  <threadedComment ref="B47" dT="2021-05-28T21:52:56.54" personId="{E579D1C5-05CC-4D6A-B387-246D3FEE3C08}" id="{D40294A1-C709-4A70-B6DC-3A28E3BE3DF4}">
    <text>Orientações manual do MAP: 
Certificar se as atribuições fazem ou contém a referência do produto.</text>
  </threadedComment>
  <threadedComment ref="B47" dT="2021-05-31T20:16:25.34" personId="{6B1D5EBB-5990-458D-A257-64519120E14B}" id="{9A58DAAC-B46D-4F1F-8D56-9FA1FC69344F}" parentId="{D40294A1-C709-4A70-B6DC-3A28E3BE3DF4}">
    <text>Ajustado</text>
  </threadedComment>
  <threadedComment ref="B51" dT="2021-05-28T21:56:37.67" personId="{E579D1C5-05CC-4D6A-B387-246D3FEE3C08}" id="{74BA158B-CDEC-4F39-AC0D-CB573710E73F}">
    <text>Orientação do manual MAP:
Evite atribuições longas, pois perdem o foco.
Sugiro dividir esta atribuição em duas</text>
  </threadedComment>
  <threadedComment ref="B51" dT="2021-05-31T20:18:57.56" personId="{6B1D5EBB-5990-458D-A257-64519120E14B}" id="{A4B31C86-A4A4-4EA4-B9AA-0117F6BA32F5}" parentId="{74BA158B-CDEC-4F39-AC0D-CB573710E73F}">
    <text>Dividida a oração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O54"/>
  <sheetViews>
    <sheetView tabSelected="1" zoomScale="75" zoomScaleNormal="75" workbookViewId="0">
      <selection activeCell="BN54" sqref="BN54"/>
    </sheetView>
  </sheetViews>
  <sheetFormatPr defaultColWidth="9.140625" defaultRowHeight="15" x14ac:dyDescent="0.25"/>
  <cols>
    <col min="1" max="1" width="15.140625" style="14" bestFit="1" customWidth="1"/>
    <col min="2" max="2" width="75.5703125" style="15" customWidth="1"/>
    <col min="3" max="4" width="8.7109375" style="3" customWidth="1"/>
    <col min="5" max="5" width="8.7109375" style="4" customWidth="1"/>
    <col min="6" max="6" width="8.7109375" style="11" customWidth="1"/>
    <col min="7" max="10" width="5.7109375" style="4" customWidth="1"/>
    <col min="11" max="44" width="5.7109375" style="5" customWidth="1"/>
    <col min="45" max="73" width="5.7109375" style="6" customWidth="1"/>
    <col min="74" max="1029" width="9.140625" style="6" customWidth="1"/>
    <col min="1030" max="16384" width="9.140625" style="7"/>
  </cols>
  <sheetData>
    <row r="1" spans="1:73" x14ac:dyDescent="0.25">
      <c r="A1" s="1" t="s">
        <v>0</v>
      </c>
      <c r="B1" s="2" t="s">
        <v>110</v>
      </c>
    </row>
    <row r="2" spans="1:73" x14ac:dyDescent="0.25">
      <c r="A2" s="5"/>
      <c r="B2" s="8"/>
    </row>
    <row r="3" spans="1:73" ht="57" customHeight="1" x14ac:dyDescent="0.25">
      <c r="A3" s="9"/>
      <c r="B3" s="10"/>
      <c r="C3" s="11"/>
      <c r="D3" s="52" t="s">
        <v>1</v>
      </c>
      <c r="E3" s="52"/>
      <c r="F3" s="52"/>
      <c r="G3" s="63" t="s">
        <v>2</v>
      </c>
      <c r="H3" s="64"/>
      <c r="I3" s="64"/>
      <c r="J3" s="65"/>
      <c r="K3" s="47" t="s">
        <v>3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9"/>
    </row>
    <row r="4" spans="1:73" ht="30.75" customHeight="1" x14ac:dyDescent="0.25">
      <c r="A4" s="9"/>
      <c r="B4" s="10"/>
      <c r="C4" s="11"/>
      <c r="D4" s="52"/>
      <c r="E4" s="52"/>
      <c r="F4" s="52"/>
      <c r="G4" s="62" t="s">
        <v>120</v>
      </c>
      <c r="H4" s="62"/>
      <c r="I4" s="62"/>
      <c r="J4" s="62"/>
      <c r="K4" s="66" t="s">
        <v>4</v>
      </c>
      <c r="L4" s="66"/>
      <c r="M4" s="66"/>
      <c r="N4" s="66"/>
      <c r="O4" s="66"/>
      <c r="P4" s="66"/>
      <c r="Q4" s="66"/>
      <c r="R4" s="66"/>
      <c r="S4" s="66"/>
      <c r="T4" s="56" t="s">
        <v>5</v>
      </c>
      <c r="U4" s="56"/>
      <c r="V4" s="56"/>
      <c r="W4" s="56"/>
      <c r="X4" s="56"/>
      <c r="Y4" s="56"/>
      <c r="Z4" s="56"/>
      <c r="AA4" s="56"/>
      <c r="AB4" s="56"/>
      <c r="AC4" s="67" t="s">
        <v>6</v>
      </c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</row>
    <row r="5" spans="1:73" ht="30.75" customHeight="1" x14ac:dyDescent="0.25">
      <c r="A5" s="9"/>
      <c r="B5" s="10"/>
      <c r="C5" s="11"/>
      <c r="D5" s="52"/>
      <c r="E5" s="52"/>
      <c r="F5" s="52"/>
      <c r="G5" s="62"/>
      <c r="H5" s="62"/>
      <c r="I5" s="62"/>
      <c r="J5" s="62"/>
      <c r="K5" s="66"/>
      <c r="L5" s="66"/>
      <c r="M5" s="66"/>
      <c r="N5" s="66"/>
      <c r="O5" s="66"/>
      <c r="P5" s="66"/>
      <c r="Q5" s="66"/>
      <c r="R5" s="66"/>
      <c r="S5" s="66"/>
      <c r="T5" s="56" t="s">
        <v>7</v>
      </c>
      <c r="U5" s="57"/>
      <c r="V5" s="57"/>
      <c r="W5" s="57"/>
      <c r="X5" s="57"/>
      <c r="Y5" s="57"/>
      <c r="Z5" s="57"/>
      <c r="AA5" s="57"/>
      <c r="AB5" s="58"/>
      <c r="AC5" s="41" t="s">
        <v>8</v>
      </c>
      <c r="AD5" s="43"/>
      <c r="AE5" s="41" t="s">
        <v>9</v>
      </c>
      <c r="AF5" s="42"/>
      <c r="AG5" s="42"/>
      <c r="AH5" s="42"/>
      <c r="AI5" s="42"/>
      <c r="AJ5" s="42"/>
      <c r="AK5" s="43"/>
      <c r="AL5" s="41" t="s">
        <v>10</v>
      </c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3"/>
      <c r="BA5" s="41" t="s">
        <v>11</v>
      </c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3"/>
      <c r="BN5" s="41" t="s">
        <v>12</v>
      </c>
      <c r="BO5" s="42"/>
      <c r="BP5" s="42"/>
      <c r="BQ5" s="42"/>
      <c r="BR5" s="42"/>
      <c r="BS5" s="42"/>
      <c r="BT5" s="42"/>
      <c r="BU5" s="43"/>
    </row>
    <row r="6" spans="1:73" ht="18.75" customHeight="1" x14ac:dyDescent="0.25">
      <c r="A6" s="9"/>
      <c r="B6" s="10"/>
      <c r="C6" s="11"/>
      <c r="D6" s="52"/>
      <c r="E6" s="52"/>
      <c r="F6" s="52"/>
      <c r="G6" s="62"/>
      <c r="H6" s="62"/>
      <c r="I6" s="62"/>
      <c r="J6" s="62"/>
      <c r="K6" s="66"/>
      <c r="L6" s="66"/>
      <c r="M6" s="66"/>
      <c r="N6" s="66"/>
      <c r="O6" s="66"/>
      <c r="P6" s="66"/>
      <c r="Q6" s="66"/>
      <c r="R6" s="66"/>
      <c r="S6" s="66"/>
      <c r="T6" s="59"/>
      <c r="U6" s="60"/>
      <c r="V6" s="60"/>
      <c r="W6" s="60"/>
      <c r="X6" s="60"/>
      <c r="Y6" s="60"/>
      <c r="Z6" s="60"/>
      <c r="AA6" s="60"/>
      <c r="AB6" s="61"/>
      <c r="AC6" s="44"/>
      <c r="AD6" s="46"/>
      <c r="AE6" s="44"/>
      <c r="AF6" s="45"/>
      <c r="AG6" s="45"/>
      <c r="AH6" s="45"/>
      <c r="AI6" s="45"/>
      <c r="AJ6" s="45"/>
      <c r="AK6" s="46"/>
      <c r="AL6" s="44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6"/>
      <c r="BN6" s="44"/>
      <c r="BO6" s="45"/>
      <c r="BP6" s="45"/>
      <c r="BQ6" s="45"/>
      <c r="BR6" s="45"/>
      <c r="BS6" s="45"/>
      <c r="BT6" s="45"/>
      <c r="BU6" s="46"/>
    </row>
    <row r="7" spans="1:73" s="12" customFormat="1" ht="198" customHeight="1" x14ac:dyDescent="0.25">
      <c r="A7" s="31" t="s">
        <v>13</v>
      </c>
      <c r="B7" s="32" t="s">
        <v>14</v>
      </c>
      <c r="C7" s="33" t="s">
        <v>15</v>
      </c>
      <c r="D7" s="16" t="s">
        <v>16</v>
      </c>
      <c r="E7" s="16" t="s">
        <v>17</v>
      </c>
      <c r="F7" s="16" t="s">
        <v>18</v>
      </c>
      <c r="G7" s="19" t="s">
        <v>19</v>
      </c>
      <c r="H7" s="19" t="s">
        <v>20</v>
      </c>
      <c r="I7" s="19" t="s">
        <v>21</v>
      </c>
      <c r="J7" s="19" t="s">
        <v>22</v>
      </c>
      <c r="K7" s="20" t="s">
        <v>23</v>
      </c>
      <c r="L7" s="20" t="s">
        <v>24</v>
      </c>
      <c r="M7" s="20" t="s">
        <v>25</v>
      </c>
      <c r="N7" s="20" t="s">
        <v>26</v>
      </c>
      <c r="O7" s="20" t="s">
        <v>27</v>
      </c>
      <c r="P7" s="20" t="s">
        <v>28</v>
      </c>
      <c r="Q7" s="20" t="s">
        <v>29</v>
      </c>
      <c r="R7" s="20" t="s">
        <v>30</v>
      </c>
      <c r="S7" s="20" t="s">
        <v>31</v>
      </c>
      <c r="T7" s="20" t="s">
        <v>32</v>
      </c>
      <c r="U7" s="20" t="s">
        <v>33</v>
      </c>
      <c r="V7" s="20" t="s">
        <v>34</v>
      </c>
      <c r="W7" s="20" t="s">
        <v>35</v>
      </c>
      <c r="X7" s="20" t="s">
        <v>36</v>
      </c>
      <c r="Y7" s="20" t="s">
        <v>37</v>
      </c>
      <c r="Z7" s="20" t="s">
        <v>38</v>
      </c>
      <c r="AA7" s="20" t="s">
        <v>39</v>
      </c>
      <c r="AB7" s="20" t="s">
        <v>40</v>
      </c>
      <c r="AC7" s="17" t="s">
        <v>41</v>
      </c>
      <c r="AD7" s="17" t="s">
        <v>42</v>
      </c>
      <c r="AE7" s="17" t="s">
        <v>43</v>
      </c>
      <c r="AF7" s="17" t="s">
        <v>44</v>
      </c>
      <c r="AG7" s="38" t="s">
        <v>114</v>
      </c>
      <c r="AH7" s="17" t="s">
        <v>45</v>
      </c>
      <c r="AI7" s="38" t="s">
        <v>101</v>
      </c>
      <c r="AJ7" s="38" t="s">
        <v>102</v>
      </c>
      <c r="AK7" s="38" t="s">
        <v>103</v>
      </c>
      <c r="AL7" s="39" t="s">
        <v>46</v>
      </c>
      <c r="AM7" s="39" t="s">
        <v>47</v>
      </c>
      <c r="AN7" s="39" t="s">
        <v>48</v>
      </c>
      <c r="AO7" s="39" t="s">
        <v>135</v>
      </c>
      <c r="AP7" s="39" t="s">
        <v>49</v>
      </c>
      <c r="AQ7" s="39" t="s">
        <v>50</v>
      </c>
      <c r="AR7" s="39" t="s">
        <v>111</v>
      </c>
      <c r="AS7" s="39" t="s">
        <v>51</v>
      </c>
      <c r="AT7" s="39" t="s">
        <v>52</v>
      </c>
      <c r="AU7" s="39" t="s">
        <v>112</v>
      </c>
      <c r="AV7" s="39" t="s">
        <v>53</v>
      </c>
      <c r="AW7" s="39" t="s">
        <v>136</v>
      </c>
      <c r="AX7" s="39" t="s">
        <v>54</v>
      </c>
      <c r="AY7" s="39" t="s">
        <v>55</v>
      </c>
      <c r="AZ7" s="39" t="s">
        <v>56</v>
      </c>
      <c r="BA7" s="39" t="s">
        <v>137</v>
      </c>
      <c r="BB7" s="39" t="s">
        <v>57</v>
      </c>
      <c r="BC7" s="39" t="s">
        <v>58</v>
      </c>
      <c r="BD7" s="39" t="s">
        <v>113</v>
      </c>
      <c r="BE7" s="39" t="s">
        <v>59</v>
      </c>
      <c r="BF7" s="39" t="s">
        <v>60</v>
      </c>
      <c r="BG7" s="39" t="s">
        <v>61</v>
      </c>
      <c r="BH7" s="39" t="s">
        <v>62</v>
      </c>
      <c r="BI7" s="39" t="s">
        <v>63</v>
      </c>
      <c r="BJ7" s="39" t="s">
        <v>138</v>
      </c>
      <c r="BK7" s="39" t="s">
        <v>64</v>
      </c>
      <c r="BL7" s="18" t="s">
        <v>65</v>
      </c>
      <c r="BM7" s="17" t="s">
        <v>66</v>
      </c>
      <c r="BN7" s="17" t="s">
        <v>140</v>
      </c>
      <c r="BO7" s="17" t="s">
        <v>141</v>
      </c>
      <c r="BP7" s="17" t="s">
        <v>67</v>
      </c>
      <c r="BQ7" s="17" t="s">
        <v>68</v>
      </c>
      <c r="BR7" s="17" t="s">
        <v>69</v>
      </c>
      <c r="BS7" s="17" t="s">
        <v>119</v>
      </c>
      <c r="BT7" s="17" t="s">
        <v>70</v>
      </c>
      <c r="BU7" s="17" t="s">
        <v>71</v>
      </c>
    </row>
    <row r="8" spans="1:73" s="12" customFormat="1" ht="30" customHeight="1" x14ac:dyDescent="0.25">
      <c r="A8" s="53" t="s">
        <v>72</v>
      </c>
      <c r="B8" s="36" t="s">
        <v>125</v>
      </c>
      <c r="C8" s="35" t="s">
        <v>74</v>
      </c>
      <c r="D8" s="13" t="s">
        <v>73</v>
      </c>
      <c r="E8" s="13" t="s">
        <v>73</v>
      </c>
      <c r="F8" s="34">
        <f t="shared" ref="F8:F16" si="0">IFERROR(IF(D8="Alto",3,IF(D8="Médio",2,IF(D8="Baixo",1,"")))+IF(E8="Alto",2,IF(E8="Médio",1,IF(E8="Baixo",0,""))),"")</f>
        <v>5</v>
      </c>
      <c r="G8" s="23"/>
      <c r="H8" s="24" t="s">
        <v>74</v>
      </c>
      <c r="I8" s="24" t="s">
        <v>74</v>
      </c>
      <c r="J8" s="24" t="s">
        <v>74</v>
      </c>
      <c r="K8" s="26" t="s">
        <v>74</v>
      </c>
      <c r="L8" s="26" t="s">
        <v>74</v>
      </c>
      <c r="M8" s="26" t="s">
        <v>74</v>
      </c>
      <c r="N8" s="26" t="s">
        <v>74</v>
      </c>
      <c r="O8" s="26" t="s">
        <v>74</v>
      </c>
      <c r="P8" s="26" t="s">
        <v>74</v>
      </c>
      <c r="Q8" s="26" t="s">
        <v>74</v>
      </c>
      <c r="R8" s="26" t="s">
        <v>74</v>
      </c>
      <c r="S8" s="26" t="s">
        <v>74</v>
      </c>
      <c r="T8" s="26" t="s">
        <v>74</v>
      </c>
      <c r="U8" s="26" t="s">
        <v>74</v>
      </c>
      <c r="V8" s="26" t="s">
        <v>74</v>
      </c>
      <c r="W8" s="26" t="s">
        <v>74</v>
      </c>
      <c r="X8" s="26" t="s">
        <v>74</v>
      </c>
      <c r="Y8" s="22"/>
      <c r="Z8" s="26" t="s">
        <v>74</v>
      </c>
      <c r="AA8" s="26" t="s">
        <v>74</v>
      </c>
      <c r="AB8" s="26" t="s">
        <v>74</v>
      </c>
      <c r="AC8" s="27" t="s">
        <v>74</v>
      </c>
      <c r="AD8" s="27"/>
      <c r="AE8" s="27" t="s">
        <v>74</v>
      </c>
      <c r="AF8" s="27"/>
      <c r="AG8" s="27" t="s">
        <v>74</v>
      </c>
      <c r="AH8" s="27" t="s">
        <v>74</v>
      </c>
      <c r="AI8" s="27"/>
      <c r="AJ8" s="27"/>
      <c r="AK8" s="27"/>
      <c r="AL8" s="27" t="s">
        <v>74</v>
      </c>
      <c r="AM8" s="27" t="s">
        <v>74</v>
      </c>
      <c r="AN8" s="27"/>
      <c r="AO8" s="27" t="s">
        <v>74</v>
      </c>
      <c r="AP8" s="27" t="s">
        <v>74</v>
      </c>
      <c r="AQ8" s="27" t="s">
        <v>74</v>
      </c>
      <c r="AR8" s="27" t="s">
        <v>74</v>
      </c>
      <c r="AS8" s="27" t="s">
        <v>74</v>
      </c>
      <c r="AT8" s="27" t="s">
        <v>74</v>
      </c>
      <c r="AU8" s="27"/>
      <c r="AV8" s="27" t="s">
        <v>74</v>
      </c>
      <c r="AW8" s="27" t="s">
        <v>74</v>
      </c>
      <c r="AX8" s="27" t="s">
        <v>74</v>
      </c>
      <c r="AY8" s="27" t="s">
        <v>74</v>
      </c>
      <c r="AZ8" s="27" t="s">
        <v>74</v>
      </c>
      <c r="BA8" s="27" t="s">
        <v>74</v>
      </c>
      <c r="BB8" s="27" t="s">
        <v>74</v>
      </c>
      <c r="BC8" s="27" t="s">
        <v>74</v>
      </c>
      <c r="BD8" s="27" t="s">
        <v>74</v>
      </c>
      <c r="BE8" s="27" t="s">
        <v>74</v>
      </c>
      <c r="BF8" s="27" t="s">
        <v>74</v>
      </c>
      <c r="BG8" s="27" t="s">
        <v>74</v>
      </c>
      <c r="BH8" s="27"/>
      <c r="BI8" s="27"/>
      <c r="BJ8" s="27" t="s">
        <v>74</v>
      </c>
      <c r="BK8" s="27" t="s">
        <v>74</v>
      </c>
      <c r="BL8" s="27" t="s">
        <v>74</v>
      </c>
      <c r="BM8" s="27"/>
      <c r="BN8" s="27" t="s">
        <v>74</v>
      </c>
      <c r="BO8" s="27" t="s">
        <v>74</v>
      </c>
      <c r="BP8" s="27" t="s">
        <v>74</v>
      </c>
      <c r="BQ8" s="27" t="s">
        <v>74</v>
      </c>
      <c r="BR8" s="27" t="s">
        <v>74</v>
      </c>
      <c r="BS8" s="27" t="s">
        <v>74</v>
      </c>
      <c r="BT8" s="27"/>
      <c r="BU8" s="27" t="s">
        <v>74</v>
      </c>
    </row>
    <row r="9" spans="1:73" s="12" customFormat="1" ht="30" customHeight="1" x14ac:dyDescent="0.25">
      <c r="A9" s="54"/>
      <c r="B9" s="37" t="s">
        <v>126</v>
      </c>
      <c r="C9" s="35" t="s">
        <v>74</v>
      </c>
      <c r="D9" s="13" t="s">
        <v>73</v>
      </c>
      <c r="E9" s="13" t="s">
        <v>73</v>
      </c>
      <c r="F9" s="34">
        <f t="shared" si="0"/>
        <v>5</v>
      </c>
      <c r="G9" s="24" t="s">
        <v>74</v>
      </c>
      <c r="H9" s="24" t="s">
        <v>74</v>
      </c>
      <c r="I9" s="24" t="s">
        <v>74</v>
      </c>
      <c r="J9" s="23"/>
      <c r="K9" s="26" t="s">
        <v>74</v>
      </c>
      <c r="L9" s="26" t="s">
        <v>74</v>
      </c>
      <c r="M9" s="26" t="s">
        <v>74</v>
      </c>
      <c r="N9" s="26" t="s">
        <v>74</v>
      </c>
      <c r="O9" s="26" t="s">
        <v>74</v>
      </c>
      <c r="P9" s="26" t="s">
        <v>74</v>
      </c>
      <c r="Q9" s="26" t="s">
        <v>74</v>
      </c>
      <c r="R9" s="26" t="s">
        <v>74</v>
      </c>
      <c r="S9" s="26" t="s">
        <v>74</v>
      </c>
      <c r="T9" s="26" t="s">
        <v>74</v>
      </c>
      <c r="U9" s="26" t="s">
        <v>74</v>
      </c>
      <c r="V9" s="26" t="s">
        <v>74</v>
      </c>
      <c r="W9" s="26" t="s">
        <v>74</v>
      </c>
      <c r="X9" s="26" t="s">
        <v>74</v>
      </c>
      <c r="Y9" s="26" t="s">
        <v>74</v>
      </c>
      <c r="Z9" s="26" t="s">
        <v>74</v>
      </c>
      <c r="AA9" s="26" t="s">
        <v>74</v>
      </c>
      <c r="AB9" s="26" t="s">
        <v>74</v>
      </c>
      <c r="AC9" s="28"/>
      <c r="AD9" s="28"/>
      <c r="AE9" s="28"/>
      <c r="AF9" s="28"/>
      <c r="AG9" s="27" t="s">
        <v>74</v>
      </c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7" t="s">
        <v>74</v>
      </c>
      <c r="BI9" s="27" t="s">
        <v>74</v>
      </c>
      <c r="BJ9" s="27"/>
      <c r="BK9" s="27"/>
      <c r="BL9" s="27"/>
      <c r="BM9" s="27"/>
      <c r="BN9" s="27" t="s">
        <v>74</v>
      </c>
      <c r="BO9" s="27" t="s">
        <v>74</v>
      </c>
      <c r="BP9" s="27"/>
      <c r="BQ9" s="27"/>
      <c r="BR9" s="27"/>
      <c r="BS9" s="27" t="s">
        <v>74</v>
      </c>
      <c r="BT9" s="27"/>
      <c r="BU9" s="28"/>
    </row>
    <row r="10" spans="1:73" s="12" customFormat="1" ht="30" customHeight="1" x14ac:dyDescent="0.25">
      <c r="A10" s="54"/>
      <c r="B10" s="37" t="s">
        <v>127</v>
      </c>
      <c r="C10" s="21"/>
      <c r="D10" s="13" t="s">
        <v>73</v>
      </c>
      <c r="E10" s="13" t="s">
        <v>77</v>
      </c>
      <c r="F10" s="34">
        <f t="shared" si="0"/>
        <v>4</v>
      </c>
      <c r="G10" s="24" t="s">
        <v>74</v>
      </c>
      <c r="H10" s="24" t="s">
        <v>74</v>
      </c>
      <c r="I10" s="24" t="s">
        <v>74</v>
      </c>
      <c r="J10" s="24" t="s">
        <v>74</v>
      </c>
      <c r="K10" s="26" t="s">
        <v>74</v>
      </c>
      <c r="L10" s="26" t="s">
        <v>74</v>
      </c>
      <c r="M10" s="26" t="s">
        <v>74</v>
      </c>
      <c r="N10" s="26" t="s">
        <v>74</v>
      </c>
      <c r="O10" s="26" t="s">
        <v>74</v>
      </c>
      <c r="P10" s="26" t="s">
        <v>74</v>
      </c>
      <c r="Q10" s="26" t="s">
        <v>74</v>
      </c>
      <c r="R10" s="26" t="s">
        <v>74</v>
      </c>
      <c r="S10" s="26" t="s">
        <v>74</v>
      </c>
      <c r="T10" s="26" t="s">
        <v>74</v>
      </c>
      <c r="U10" s="26" t="s">
        <v>74</v>
      </c>
      <c r="V10" s="26" t="s">
        <v>74</v>
      </c>
      <c r="W10" s="26" t="s">
        <v>74</v>
      </c>
      <c r="X10" s="26" t="s">
        <v>74</v>
      </c>
      <c r="Y10" s="26" t="s">
        <v>74</v>
      </c>
      <c r="Z10" s="26" t="s">
        <v>74</v>
      </c>
      <c r="AA10" s="26" t="s">
        <v>74</v>
      </c>
      <c r="AB10" s="26" t="s">
        <v>74</v>
      </c>
      <c r="AC10" s="27" t="s">
        <v>74</v>
      </c>
      <c r="AD10" s="27"/>
      <c r="AE10" s="27"/>
      <c r="AF10" s="27"/>
      <c r="AG10" s="27" t="s">
        <v>74</v>
      </c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 t="s">
        <v>74</v>
      </c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 t="s">
        <v>74</v>
      </c>
      <c r="BO10" s="27" t="s">
        <v>74</v>
      </c>
      <c r="BP10" s="27"/>
      <c r="BQ10" s="27"/>
      <c r="BR10" s="27"/>
      <c r="BS10" s="27" t="s">
        <v>74</v>
      </c>
      <c r="BT10" s="27"/>
      <c r="BU10" s="27"/>
    </row>
    <row r="11" spans="1:73" s="12" customFormat="1" ht="30" customHeight="1" x14ac:dyDescent="0.25">
      <c r="A11" s="54"/>
      <c r="B11" s="37" t="s">
        <v>128</v>
      </c>
      <c r="C11" s="21"/>
      <c r="D11" s="13" t="s">
        <v>73</v>
      </c>
      <c r="E11" s="13" t="s">
        <v>77</v>
      </c>
      <c r="F11" s="34">
        <f t="shared" si="0"/>
        <v>4</v>
      </c>
      <c r="G11" s="22"/>
      <c r="H11" s="24" t="s">
        <v>74</v>
      </c>
      <c r="I11" s="24" t="s">
        <v>74</v>
      </c>
      <c r="J11" s="24" t="s">
        <v>74</v>
      </c>
      <c r="K11" s="26" t="s">
        <v>74</v>
      </c>
      <c r="L11" s="22"/>
      <c r="M11" s="26" t="s">
        <v>74</v>
      </c>
      <c r="N11" s="26" t="s">
        <v>74</v>
      </c>
      <c r="O11" s="26" t="s">
        <v>74</v>
      </c>
      <c r="P11" s="22"/>
      <c r="Q11" s="26" t="s">
        <v>74</v>
      </c>
      <c r="R11" s="26" t="s">
        <v>74</v>
      </c>
      <c r="S11" s="26" t="s">
        <v>74</v>
      </c>
      <c r="T11" s="26" t="s">
        <v>74</v>
      </c>
      <c r="U11" s="26" t="s">
        <v>74</v>
      </c>
      <c r="V11" s="26" t="s">
        <v>74</v>
      </c>
      <c r="W11" s="26" t="s">
        <v>74</v>
      </c>
      <c r="X11" s="26" t="s">
        <v>74</v>
      </c>
      <c r="Y11" s="26" t="s">
        <v>74</v>
      </c>
      <c r="Z11" s="26" t="s">
        <v>74</v>
      </c>
      <c r="AA11" s="26" t="s">
        <v>74</v>
      </c>
      <c r="AB11" s="26" t="s">
        <v>74</v>
      </c>
      <c r="AC11" s="27" t="s">
        <v>74</v>
      </c>
      <c r="AD11" s="27"/>
      <c r="AE11" s="27" t="s">
        <v>74</v>
      </c>
      <c r="AF11" s="27"/>
      <c r="AG11" s="27" t="s">
        <v>74</v>
      </c>
      <c r="AH11" s="27" t="s">
        <v>74</v>
      </c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 t="s">
        <v>74</v>
      </c>
      <c r="BI11" s="27" t="s">
        <v>74</v>
      </c>
      <c r="BJ11" s="27"/>
      <c r="BK11" s="27"/>
      <c r="BL11" s="27"/>
      <c r="BM11" s="27"/>
      <c r="BN11" s="27" t="s">
        <v>74</v>
      </c>
      <c r="BO11" s="40"/>
      <c r="BP11" s="27"/>
      <c r="BQ11" s="27"/>
      <c r="BR11" s="27"/>
      <c r="BS11" s="27" t="s">
        <v>74</v>
      </c>
      <c r="BT11" s="27"/>
      <c r="BU11" s="27"/>
    </row>
    <row r="12" spans="1:73" s="12" customFormat="1" ht="30" customHeight="1" x14ac:dyDescent="0.25">
      <c r="A12" s="54"/>
      <c r="B12" s="37" t="s">
        <v>108</v>
      </c>
      <c r="C12" s="21"/>
      <c r="D12" s="13" t="s">
        <v>73</v>
      </c>
      <c r="E12" s="13" t="s">
        <v>77</v>
      </c>
      <c r="F12" s="34">
        <f t="shared" si="0"/>
        <v>4</v>
      </c>
      <c r="G12" s="22"/>
      <c r="H12" s="24" t="s">
        <v>74</v>
      </c>
      <c r="I12" s="22"/>
      <c r="J12" s="24" t="s">
        <v>74</v>
      </c>
      <c r="K12" s="26" t="s">
        <v>74</v>
      </c>
      <c r="L12" s="22"/>
      <c r="M12" s="26" t="s">
        <v>74</v>
      </c>
      <c r="N12" s="26" t="s">
        <v>74</v>
      </c>
      <c r="O12" s="26" t="s">
        <v>74</v>
      </c>
      <c r="P12" s="22"/>
      <c r="Q12" s="26" t="s">
        <v>74</v>
      </c>
      <c r="R12" s="26" t="s">
        <v>74</v>
      </c>
      <c r="S12" s="26" t="s">
        <v>74</v>
      </c>
      <c r="T12" s="26" t="s">
        <v>74</v>
      </c>
      <c r="U12" s="26" t="s">
        <v>74</v>
      </c>
      <c r="V12" s="26" t="s">
        <v>74</v>
      </c>
      <c r="W12" s="26" t="s">
        <v>74</v>
      </c>
      <c r="X12" s="26" t="s">
        <v>74</v>
      </c>
      <c r="Y12" s="26" t="s">
        <v>74</v>
      </c>
      <c r="Z12" s="26" t="s">
        <v>74</v>
      </c>
      <c r="AA12" s="26" t="s">
        <v>74</v>
      </c>
      <c r="AB12" s="26" t="s">
        <v>74</v>
      </c>
      <c r="AC12" s="27" t="s">
        <v>74</v>
      </c>
      <c r="AD12" s="27"/>
      <c r="AE12" s="27" t="s">
        <v>74</v>
      </c>
      <c r="AF12" s="27"/>
      <c r="AG12" s="27" t="s">
        <v>74</v>
      </c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 t="s">
        <v>74</v>
      </c>
      <c r="BO12" s="40"/>
      <c r="BP12" s="27"/>
      <c r="BQ12" s="27"/>
      <c r="BR12" s="27"/>
      <c r="BS12" s="27"/>
      <c r="BT12" s="27"/>
      <c r="BU12" s="27" t="s">
        <v>74</v>
      </c>
    </row>
    <row r="13" spans="1:73" s="12" customFormat="1" ht="30" customHeight="1" x14ac:dyDescent="0.25">
      <c r="A13" s="54"/>
      <c r="B13" s="37" t="s">
        <v>107</v>
      </c>
      <c r="C13" s="21"/>
      <c r="D13" s="13" t="s">
        <v>73</v>
      </c>
      <c r="E13" s="13" t="s">
        <v>73</v>
      </c>
      <c r="F13" s="34">
        <f t="shared" si="0"/>
        <v>5</v>
      </c>
      <c r="G13" s="22"/>
      <c r="H13" s="24" t="s">
        <v>74</v>
      </c>
      <c r="I13" s="22"/>
      <c r="J13" s="24" t="s">
        <v>74</v>
      </c>
      <c r="K13" s="26" t="s">
        <v>74</v>
      </c>
      <c r="L13" s="22"/>
      <c r="M13" s="26" t="s">
        <v>74</v>
      </c>
      <c r="N13" s="26" t="s">
        <v>74</v>
      </c>
      <c r="O13" s="26" t="s">
        <v>74</v>
      </c>
      <c r="P13" s="22"/>
      <c r="Q13" s="26" t="s">
        <v>74</v>
      </c>
      <c r="R13" s="26" t="s">
        <v>74</v>
      </c>
      <c r="S13" s="26" t="s">
        <v>74</v>
      </c>
      <c r="T13" s="26" t="s">
        <v>74</v>
      </c>
      <c r="U13" s="26" t="s">
        <v>74</v>
      </c>
      <c r="V13" s="26" t="s">
        <v>74</v>
      </c>
      <c r="W13" s="26" t="s">
        <v>74</v>
      </c>
      <c r="X13" s="26" t="s">
        <v>74</v>
      </c>
      <c r="Y13" s="26" t="s">
        <v>74</v>
      </c>
      <c r="Z13" s="26" t="s">
        <v>74</v>
      </c>
      <c r="AA13" s="26" t="s">
        <v>74</v>
      </c>
      <c r="AB13" s="26" t="s">
        <v>74</v>
      </c>
      <c r="AC13" s="27"/>
      <c r="AD13" s="27"/>
      <c r="AE13" s="27"/>
      <c r="AF13" s="27"/>
      <c r="AG13" s="27" t="s">
        <v>74</v>
      </c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 t="s">
        <v>74</v>
      </c>
      <c r="BO13" s="40"/>
      <c r="BP13" s="27"/>
      <c r="BQ13" s="27"/>
      <c r="BR13" s="27"/>
      <c r="BS13" s="27"/>
      <c r="BT13" s="27"/>
      <c r="BU13" s="27"/>
    </row>
    <row r="14" spans="1:73" s="12" customFormat="1" ht="45" x14ac:dyDescent="0.25">
      <c r="A14" s="54"/>
      <c r="B14" s="37" t="s">
        <v>129</v>
      </c>
      <c r="C14" s="35" t="s">
        <v>74</v>
      </c>
      <c r="D14" s="13" t="s">
        <v>73</v>
      </c>
      <c r="E14" s="13" t="s">
        <v>73</v>
      </c>
      <c r="F14" s="34">
        <f t="shared" si="0"/>
        <v>5</v>
      </c>
      <c r="G14" s="22"/>
      <c r="H14" s="24" t="s">
        <v>74</v>
      </c>
      <c r="I14" s="22"/>
      <c r="J14" s="24" t="s">
        <v>74</v>
      </c>
      <c r="K14" s="26" t="s">
        <v>74</v>
      </c>
      <c r="L14" s="26" t="s">
        <v>74</v>
      </c>
      <c r="M14" s="26" t="s">
        <v>74</v>
      </c>
      <c r="N14" s="26" t="s">
        <v>74</v>
      </c>
      <c r="O14" s="26" t="s">
        <v>74</v>
      </c>
      <c r="P14" s="26" t="s">
        <v>74</v>
      </c>
      <c r="Q14" s="26" t="s">
        <v>74</v>
      </c>
      <c r="R14" s="26" t="s">
        <v>74</v>
      </c>
      <c r="S14" s="26" t="s">
        <v>74</v>
      </c>
      <c r="T14" s="22"/>
      <c r="U14" s="26" t="s">
        <v>74</v>
      </c>
      <c r="V14" s="26" t="s">
        <v>74</v>
      </c>
      <c r="W14" s="26" t="s">
        <v>74</v>
      </c>
      <c r="X14" s="26" t="s">
        <v>74</v>
      </c>
      <c r="Y14" s="26" t="s">
        <v>74</v>
      </c>
      <c r="Z14" s="26" t="s">
        <v>74</v>
      </c>
      <c r="AA14" s="26" t="s">
        <v>74</v>
      </c>
      <c r="AB14" s="26" t="s">
        <v>74</v>
      </c>
      <c r="AC14" s="27" t="s">
        <v>74</v>
      </c>
      <c r="AD14" s="27"/>
      <c r="AE14" s="27"/>
      <c r="AF14" s="27"/>
      <c r="AG14" s="27" t="s">
        <v>74</v>
      </c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 t="s">
        <v>74</v>
      </c>
      <c r="BO14" s="27" t="s">
        <v>74</v>
      </c>
      <c r="BP14" s="27"/>
      <c r="BQ14" s="27"/>
      <c r="BR14" s="27" t="s">
        <v>74</v>
      </c>
      <c r="BS14" s="27" t="s">
        <v>74</v>
      </c>
      <c r="BT14" s="27" t="s">
        <v>74</v>
      </c>
      <c r="BU14" s="27" t="s">
        <v>74</v>
      </c>
    </row>
    <row r="15" spans="1:73" s="12" customFormat="1" ht="45" x14ac:dyDescent="0.25">
      <c r="A15" s="54"/>
      <c r="B15" s="37" t="s">
        <v>124</v>
      </c>
      <c r="C15" s="35" t="s">
        <v>74</v>
      </c>
      <c r="D15" s="13" t="s">
        <v>73</v>
      </c>
      <c r="E15" s="13" t="s">
        <v>73</v>
      </c>
      <c r="F15" s="34">
        <f t="shared" ref="F15" si="1">IFERROR(IF(D15="Alto",3,IF(D15="Médio",2,IF(D15="Baixo",1,"")))+IF(E15="Alto",2,IF(E15="Médio",1,IF(E15="Baixo",0,""))),"")</f>
        <v>5</v>
      </c>
      <c r="G15" s="22"/>
      <c r="H15" s="24" t="s">
        <v>74</v>
      </c>
      <c r="I15" s="22"/>
      <c r="J15" s="24" t="s">
        <v>74</v>
      </c>
      <c r="K15" s="26" t="s">
        <v>74</v>
      </c>
      <c r="L15" s="26" t="s">
        <v>74</v>
      </c>
      <c r="M15" s="26" t="s">
        <v>74</v>
      </c>
      <c r="N15" s="26" t="s">
        <v>74</v>
      </c>
      <c r="O15" s="26" t="s">
        <v>74</v>
      </c>
      <c r="P15" s="26" t="s">
        <v>74</v>
      </c>
      <c r="Q15" s="26" t="s">
        <v>74</v>
      </c>
      <c r="R15" s="26" t="s">
        <v>74</v>
      </c>
      <c r="S15" s="26" t="s">
        <v>74</v>
      </c>
      <c r="T15" s="22"/>
      <c r="U15" s="26" t="s">
        <v>74</v>
      </c>
      <c r="V15" s="26" t="s">
        <v>74</v>
      </c>
      <c r="W15" s="26" t="s">
        <v>74</v>
      </c>
      <c r="X15" s="26" t="s">
        <v>74</v>
      </c>
      <c r="Y15" s="26" t="s">
        <v>74</v>
      </c>
      <c r="Z15" s="26" t="s">
        <v>74</v>
      </c>
      <c r="AA15" s="26" t="s">
        <v>74</v>
      </c>
      <c r="AB15" s="26" t="s">
        <v>74</v>
      </c>
      <c r="AC15" s="27" t="s">
        <v>74</v>
      </c>
      <c r="AD15" s="27"/>
      <c r="AE15" s="27"/>
      <c r="AF15" s="27"/>
      <c r="AG15" s="27" t="s">
        <v>74</v>
      </c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 t="s">
        <v>74</v>
      </c>
      <c r="BO15" s="27" t="s">
        <v>74</v>
      </c>
      <c r="BP15" s="27"/>
      <c r="BQ15" s="27"/>
      <c r="BR15" s="27" t="s">
        <v>74</v>
      </c>
      <c r="BS15" s="27" t="s">
        <v>74</v>
      </c>
      <c r="BT15" s="27" t="s">
        <v>74</v>
      </c>
      <c r="BU15" s="27" t="s">
        <v>74</v>
      </c>
    </row>
    <row r="16" spans="1:73" s="12" customFormat="1" ht="45" x14ac:dyDescent="0.25">
      <c r="A16" s="54"/>
      <c r="B16" s="37" t="s">
        <v>115</v>
      </c>
      <c r="C16" s="21"/>
      <c r="D16" s="13" t="s">
        <v>73</v>
      </c>
      <c r="E16" s="13" t="s">
        <v>73</v>
      </c>
      <c r="F16" s="34">
        <f t="shared" si="0"/>
        <v>5</v>
      </c>
      <c r="G16" s="22"/>
      <c r="H16" s="24" t="s">
        <v>74</v>
      </c>
      <c r="I16" s="22"/>
      <c r="J16" s="24" t="s">
        <v>74</v>
      </c>
      <c r="K16" s="26" t="s">
        <v>74</v>
      </c>
      <c r="L16" s="26" t="s">
        <v>74</v>
      </c>
      <c r="M16" s="26" t="s">
        <v>74</v>
      </c>
      <c r="N16" s="26" t="s">
        <v>74</v>
      </c>
      <c r="O16" s="26" t="s">
        <v>74</v>
      </c>
      <c r="P16" s="26" t="s">
        <v>74</v>
      </c>
      <c r="Q16" s="26" t="s">
        <v>74</v>
      </c>
      <c r="R16" s="26" t="s">
        <v>74</v>
      </c>
      <c r="S16" s="26" t="s">
        <v>74</v>
      </c>
      <c r="T16" s="26" t="s">
        <v>74</v>
      </c>
      <c r="U16" s="26" t="s">
        <v>74</v>
      </c>
      <c r="V16" s="26" t="s">
        <v>74</v>
      </c>
      <c r="W16" s="26" t="s">
        <v>74</v>
      </c>
      <c r="X16" s="26" t="s">
        <v>74</v>
      </c>
      <c r="Y16" s="22"/>
      <c r="Z16" s="22"/>
      <c r="AA16" s="26" t="s">
        <v>74</v>
      </c>
      <c r="AB16" s="22"/>
      <c r="AC16" s="27" t="s">
        <v>74</v>
      </c>
      <c r="AD16" s="27"/>
      <c r="AE16" s="27"/>
      <c r="AF16" s="27"/>
      <c r="AG16" s="27" t="s">
        <v>74</v>
      </c>
      <c r="AH16" s="27" t="s">
        <v>74</v>
      </c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 t="s">
        <v>74</v>
      </c>
      <c r="BO16" s="40"/>
      <c r="BP16" s="27"/>
      <c r="BQ16" s="27"/>
      <c r="BR16" s="27" t="s">
        <v>74</v>
      </c>
      <c r="BS16" s="27" t="s">
        <v>74</v>
      </c>
      <c r="BT16" s="27" t="s">
        <v>74</v>
      </c>
      <c r="BU16" s="27" t="s">
        <v>74</v>
      </c>
    </row>
    <row r="17" spans="1:73" s="12" customFormat="1" ht="30" customHeight="1" x14ac:dyDescent="0.25">
      <c r="A17" s="54"/>
      <c r="B17" s="37" t="s">
        <v>109</v>
      </c>
      <c r="C17" s="21"/>
      <c r="D17" s="13" t="s">
        <v>73</v>
      </c>
      <c r="E17" s="13" t="s">
        <v>73</v>
      </c>
      <c r="F17" s="34">
        <f>IFERROR(IF(D17="Alto",3,IF(D17="Médio",2,IF(D17="Baixo",1,"")))+IF(E17="Alto",2,IF(E17="Médio",1,IF(E17="Baixo",0,""))),"")</f>
        <v>5</v>
      </c>
      <c r="G17" s="22"/>
      <c r="H17" s="24" t="s">
        <v>74</v>
      </c>
      <c r="I17" s="22"/>
      <c r="J17" s="22"/>
      <c r="K17" s="26" t="s">
        <v>74</v>
      </c>
      <c r="L17" s="22"/>
      <c r="M17" s="26" t="s">
        <v>74</v>
      </c>
      <c r="N17" s="26" t="s">
        <v>74</v>
      </c>
      <c r="O17" s="26" t="s">
        <v>74</v>
      </c>
      <c r="P17" s="26" t="s">
        <v>74</v>
      </c>
      <c r="Q17" s="26" t="s">
        <v>74</v>
      </c>
      <c r="R17" s="26" t="s">
        <v>74</v>
      </c>
      <c r="S17" s="26" t="s">
        <v>74</v>
      </c>
      <c r="T17" s="22"/>
      <c r="U17" s="26" t="s">
        <v>74</v>
      </c>
      <c r="V17" s="22"/>
      <c r="W17" s="22"/>
      <c r="X17" s="26" t="s">
        <v>74</v>
      </c>
      <c r="Y17" s="22"/>
      <c r="Z17" s="22"/>
      <c r="AA17" s="26" t="s">
        <v>74</v>
      </c>
      <c r="AB17" s="22"/>
      <c r="AC17" s="27" t="s">
        <v>74</v>
      </c>
      <c r="AD17" s="27"/>
      <c r="AE17" s="27"/>
      <c r="AF17" s="27"/>
      <c r="AG17" s="27" t="s">
        <v>74</v>
      </c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 t="s">
        <v>74</v>
      </c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 t="s">
        <v>74</v>
      </c>
      <c r="BO17" s="40"/>
      <c r="BP17" s="27"/>
      <c r="BQ17" s="27"/>
      <c r="BR17" s="27" t="s">
        <v>74</v>
      </c>
      <c r="BS17" s="27" t="s">
        <v>74</v>
      </c>
      <c r="BT17" s="27" t="s">
        <v>74</v>
      </c>
      <c r="BU17" s="27" t="s">
        <v>74</v>
      </c>
    </row>
    <row r="18" spans="1:73" s="12" customFormat="1" ht="30" customHeight="1" x14ac:dyDescent="0.25">
      <c r="A18" s="54"/>
      <c r="B18" s="37" t="s">
        <v>75</v>
      </c>
      <c r="C18" s="35" t="s">
        <v>74</v>
      </c>
      <c r="D18" s="13" t="s">
        <v>73</v>
      </c>
      <c r="E18" s="13" t="s">
        <v>73</v>
      </c>
      <c r="F18" s="34">
        <f t="shared" ref="F18:F54" si="2">IFERROR(IF(D18="Alto",3,IF(D18="Médio",2,IF(D18="Baixo",1,"")))+IF(E18="Alto",2,IF(E18="Médio",1,IF(E18="Baixo",0,""))),"")</f>
        <v>5</v>
      </c>
      <c r="G18" s="24" t="s">
        <v>74</v>
      </c>
      <c r="H18" s="24" t="s">
        <v>74</v>
      </c>
      <c r="I18" s="24" t="s">
        <v>74</v>
      </c>
      <c r="J18" s="24" t="s">
        <v>74</v>
      </c>
      <c r="K18" s="26" t="s">
        <v>74</v>
      </c>
      <c r="L18" s="26" t="s">
        <v>74</v>
      </c>
      <c r="M18" s="26" t="s">
        <v>74</v>
      </c>
      <c r="N18" s="26" t="s">
        <v>74</v>
      </c>
      <c r="O18" s="26" t="s">
        <v>74</v>
      </c>
      <c r="P18" s="26" t="s">
        <v>74</v>
      </c>
      <c r="Q18" s="26" t="s">
        <v>74</v>
      </c>
      <c r="R18" s="22"/>
      <c r="S18" s="26" t="s">
        <v>74</v>
      </c>
      <c r="T18" s="26" t="s">
        <v>74</v>
      </c>
      <c r="U18" s="26" t="s">
        <v>74</v>
      </c>
      <c r="V18" s="26" t="s">
        <v>74</v>
      </c>
      <c r="W18" s="26" t="s">
        <v>74</v>
      </c>
      <c r="X18" s="26" t="s">
        <v>74</v>
      </c>
      <c r="Y18" s="22"/>
      <c r="Z18" s="26" t="s">
        <v>74</v>
      </c>
      <c r="AA18" s="26" t="s">
        <v>74</v>
      </c>
      <c r="AB18" s="26" t="s">
        <v>74</v>
      </c>
      <c r="AC18" s="27" t="s">
        <v>74</v>
      </c>
      <c r="AD18" s="27"/>
      <c r="AE18" s="27" t="s">
        <v>74</v>
      </c>
      <c r="AF18" s="27"/>
      <c r="AG18" s="27" t="s">
        <v>74</v>
      </c>
      <c r="AH18" s="27" t="s">
        <v>74</v>
      </c>
      <c r="AI18" s="27"/>
      <c r="AJ18" s="27"/>
      <c r="AK18" s="27"/>
      <c r="AL18" s="27" t="s">
        <v>74</v>
      </c>
      <c r="AM18" s="27" t="s">
        <v>74</v>
      </c>
      <c r="AN18" s="27"/>
      <c r="AO18" s="27" t="s">
        <v>74</v>
      </c>
      <c r="AP18" s="27" t="s">
        <v>74</v>
      </c>
      <c r="AQ18" s="27" t="s">
        <v>74</v>
      </c>
      <c r="AR18" s="27" t="s">
        <v>74</v>
      </c>
      <c r="AS18" s="27" t="s">
        <v>74</v>
      </c>
      <c r="AT18" s="27" t="s">
        <v>74</v>
      </c>
      <c r="AU18" s="27"/>
      <c r="AV18" s="27" t="s">
        <v>74</v>
      </c>
      <c r="AW18" s="27" t="s">
        <v>74</v>
      </c>
      <c r="AX18" s="27" t="s">
        <v>74</v>
      </c>
      <c r="AY18" s="27" t="s">
        <v>74</v>
      </c>
      <c r="AZ18" s="27" t="s">
        <v>74</v>
      </c>
      <c r="BA18" s="27" t="s">
        <v>74</v>
      </c>
      <c r="BB18" s="27" t="s">
        <v>74</v>
      </c>
      <c r="BC18" s="27" t="s">
        <v>74</v>
      </c>
      <c r="BD18" s="27" t="s">
        <v>74</v>
      </c>
      <c r="BE18" s="27" t="s">
        <v>74</v>
      </c>
      <c r="BF18" s="27" t="s">
        <v>74</v>
      </c>
      <c r="BG18" s="27" t="s">
        <v>74</v>
      </c>
      <c r="BH18" s="27"/>
      <c r="BI18" s="27"/>
      <c r="BJ18" s="27" t="s">
        <v>74</v>
      </c>
      <c r="BK18" s="27" t="s">
        <v>74</v>
      </c>
      <c r="BL18" s="27" t="s">
        <v>74</v>
      </c>
      <c r="BM18" s="27"/>
      <c r="BN18" s="27" t="s">
        <v>74</v>
      </c>
      <c r="BO18" s="27" t="s">
        <v>74</v>
      </c>
      <c r="BP18" s="27" t="s">
        <v>74</v>
      </c>
      <c r="BQ18" s="27" t="s">
        <v>74</v>
      </c>
      <c r="BR18" s="27" t="s">
        <v>74</v>
      </c>
      <c r="BS18" s="27" t="s">
        <v>74</v>
      </c>
      <c r="BT18" s="27"/>
      <c r="BU18" s="27" t="s">
        <v>74</v>
      </c>
    </row>
    <row r="19" spans="1:73" s="12" customFormat="1" ht="30" customHeight="1" x14ac:dyDescent="0.25">
      <c r="A19" s="54"/>
      <c r="B19" s="37" t="s">
        <v>76</v>
      </c>
      <c r="C19" s="35" t="s">
        <v>74</v>
      </c>
      <c r="D19" s="13" t="s">
        <v>73</v>
      </c>
      <c r="E19" s="13" t="s">
        <v>77</v>
      </c>
      <c r="F19" s="34">
        <f t="shared" si="2"/>
        <v>4</v>
      </c>
      <c r="G19" s="24" t="s">
        <v>74</v>
      </c>
      <c r="H19" s="23"/>
      <c r="I19" s="23"/>
      <c r="J19" s="24" t="s">
        <v>74</v>
      </c>
      <c r="K19" s="26" t="s">
        <v>74</v>
      </c>
      <c r="L19" s="26" t="s">
        <v>74</v>
      </c>
      <c r="M19" s="26" t="s">
        <v>74</v>
      </c>
      <c r="N19" s="26" t="s">
        <v>74</v>
      </c>
      <c r="O19" s="26" t="s">
        <v>74</v>
      </c>
      <c r="P19" s="26" t="s">
        <v>74</v>
      </c>
      <c r="Q19" s="26" t="s">
        <v>74</v>
      </c>
      <c r="R19" s="22"/>
      <c r="S19" s="22"/>
      <c r="T19" s="26" t="s">
        <v>74</v>
      </c>
      <c r="U19" s="26" t="s">
        <v>74</v>
      </c>
      <c r="V19" s="26" t="s">
        <v>74</v>
      </c>
      <c r="W19" s="26" t="s">
        <v>74</v>
      </c>
      <c r="X19" s="26" t="s">
        <v>74</v>
      </c>
      <c r="Y19" s="22"/>
      <c r="Z19" s="26" t="s">
        <v>74</v>
      </c>
      <c r="AA19" s="26" t="s">
        <v>74</v>
      </c>
      <c r="AB19" s="26" t="s">
        <v>74</v>
      </c>
      <c r="AC19" s="27"/>
      <c r="AD19" s="27"/>
      <c r="AE19" s="27" t="s">
        <v>74</v>
      </c>
      <c r="AF19" s="27"/>
      <c r="AG19" s="27" t="s">
        <v>74</v>
      </c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 t="s">
        <v>74</v>
      </c>
      <c r="BG19" s="27"/>
      <c r="BH19" s="27"/>
      <c r="BI19" s="27"/>
      <c r="BJ19" s="27"/>
      <c r="BK19" s="27" t="s">
        <v>74</v>
      </c>
      <c r="BL19" s="27"/>
      <c r="BM19" s="27"/>
      <c r="BN19" s="27" t="s">
        <v>74</v>
      </c>
      <c r="BO19" s="27" t="s">
        <v>74</v>
      </c>
      <c r="BP19" s="27"/>
      <c r="BQ19" s="27"/>
      <c r="BR19" s="27"/>
      <c r="BS19" s="27" t="s">
        <v>74</v>
      </c>
      <c r="BT19" s="27" t="s">
        <v>74</v>
      </c>
      <c r="BU19" s="27"/>
    </row>
    <row r="20" spans="1:73" s="12" customFormat="1" ht="30" customHeight="1" x14ac:dyDescent="0.25">
      <c r="A20" s="54"/>
      <c r="B20" s="37" t="s">
        <v>130</v>
      </c>
      <c r="C20" s="21"/>
      <c r="D20" s="13" t="s">
        <v>73</v>
      </c>
      <c r="E20" s="13" t="s">
        <v>73</v>
      </c>
      <c r="F20" s="34">
        <f>IFERROR(IF(D20="Alto",3,IF(D20="Médio",2,IF(D20="Baixo",1,"")))+IF(E20="Alto",2,IF(E20="Médio",1,IF(E20="Baixo",0,""))),"")</f>
        <v>5</v>
      </c>
      <c r="G20" s="24" t="s">
        <v>74</v>
      </c>
      <c r="H20" s="24" t="s">
        <v>74</v>
      </c>
      <c r="I20" s="24" t="s">
        <v>74</v>
      </c>
      <c r="J20" s="24" t="s">
        <v>74</v>
      </c>
      <c r="K20" s="26" t="s">
        <v>74</v>
      </c>
      <c r="L20" s="22"/>
      <c r="M20" s="26" t="s">
        <v>74</v>
      </c>
      <c r="N20" s="22"/>
      <c r="O20" s="26" t="s">
        <v>74</v>
      </c>
      <c r="P20" s="22"/>
      <c r="Q20" s="22"/>
      <c r="R20" s="22"/>
      <c r="S20" s="22"/>
      <c r="T20" s="22"/>
      <c r="U20" s="26" t="s">
        <v>74</v>
      </c>
      <c r="V20" s="26" t="s">
        <v>74</v>
      </c>
      <c r="W20" s="22"/>
      <c r="X20" s="22"/>
      <c r="Y20" s="22"/>
      <c r="Z20" s="22"/>
      <c r="AA20" s="26" t="s">
        <v>74</v>
      </c>
      <c r="AB20" s="26" t="s">
        <v>74</v>
      </c>
      <c r="AC20" s="27" t="s">
        <v>74</v>
      </c>
      <c r="AD20" s="27"/>
      <c r="AE20" s="27" t="s">
        <v>74</v>
      </c>
      <c r="AF20" s="27"/>
      <c r="AG20" s="27" t="s">
        <v>74</v>
      </c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 t="s">
        <v>74</v>
      </c>
      <c r="AT20" s="27"/>
      <c r="AU20" s="27"/>
      <c r="AV20" s="27" t="s">
        <v>74</v>
      </c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 t="s">
        <v>74</v>
      </c>
      <c r="BO20" s="40"/>
      <c r="BP20" s="27" t="s">
        <v>74</v>
      </c>
      <c r="BQ20" s="27" t="s">
        <v>74</v>
      </c>
      <c r="BR20" s="27" t="s">
        <v>74</v>
      </c>
      <c r="BS20" s="27"/>
      <c r="BT20" s="27" t="s">
        <v>74</v>
      </c>
      <c r="BU20" s="27" t="s">
        <v>74</v>
      </c>
    </row>
    <row r="21" spans="1:73" s="12" customFormat="1" ht="30" customHeight="1" x14ac:dyDescent="0.25">
      <c r="A21" s="54"/>
      <c r="B21" s="37" t="s">
        <v>78</v>
      </c>
      <c r="C21" s="21"/>
      <c r="D21" s="13" t="s">
        <v>73</v>
      </c>
      <c r="E21" s="13" t="s">
        <v>73</v>
      </c>
      <c r="F21" s="34">
        <f t="shared" si="2"/>
        <v>5</v>
      </c>
      <c r="G21" s="24" t="s">
        <v>74</v>
      </c>
      <c r="H21" s="24" t="s">
        <v>74</v>
      </c>
      <c r="I21" s="24" t="s">
        <v>74</v>
      </c>
      <c r="J21" s="24" t="s">
        <v>74</v>
      </c>
      <c r="K21" s="26" t="s">
        <v>74</v>
      </c>
      <c r="L21" s="26" t="s">
        <v>74</v>
      </c>
      <c r="M21" s="26" t="s">
        <v>74</v>
      </c>
      <c r="N21" s="26" t="s">
        <v>74</v>
      </c>
      <c r="O21" s="26" t="s">
        <v>74</v>
      </c>
      <c r="P21" s="26" t="s">
        <v>74</v>
      </c>
      <c r="Q21" s="26" t="s">
        <v>74</v>
      </c>
      <c r="R21" s="22"/>
      <c r="S21" s="22"/>
      <c r="T21" s="26" t="s">
        <v>74</v>
      </c>
      <c r="U21" s="26" t="s">
        <v>74</v>
      </c>
      <c r="V21" s="26" t="s">
        <v>74</v>
      </c>
      <c r="W21" s="26" t="s">
        <v>74</v>
      </c>
      <c r="X21" s="26" t="s">
        <v>74</v>
      </c>
      <c r="Y21" s="26" t="s">
        <v>74</v>
      </c>
      <c r="Z21" s="26" t="s">
        <v>74</v>
      </c>
      <c r="AA21" s="26" t="s">
        <v>74</v>
      </c>
      <c r="AB21" s="26" t="s">
        <v>74</v>
      </c>
      <c r="AC21" s="27" t="s">
        <v>74</v>
      </c>
      <c r="AD21" s="27"/>
      <c r="AE21" s="27"/>
      <c r="AF21" s="27"/>
      <c r="AG21" s="27" t="s">
        <v>74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 t="s">
        <v>74</v>
      </c>
      <c r="BO21" s="27" t="s">
        <v>74</v>
      </c>
      <c r="BP21" s="27"/>
      <c r="BQ21" s="27"/>
      <c r="BR21" s="27"/>
      <c r="BS21" s="27" t="s">
        <v>74</v>
      </c>
      <c r="BT21" s="27"/>
      <c r="BU21" s="27"/>
    </row>
    <row r="22" spans="1:73" s="12" customFormat="1" ht="30" customHeight="1" x14ac:dyDescent="0.25">
      <c r="A22" s="54"/>
      <c r="B22" s="37" t="s">
        <v>82</v>
      </c>
      <c r="C22" s="21"/>
      <c r="D22" s="13" t="s">
        <v>81</v>
      </c>
      <c r="E22" s="13" t="s">
        <v>81</v>
      </c>
      <c r="F22" s="34">
        <f>IFERROR(IF(D22="Alto",3,IF(D22="Médio",2,IF(D22="Baixo",1,"")))+IF(E22="Alto",2,IF(E22="Médio",1,IF(E22="Baixo",0,""))),"")</f>
        <v>1</v>
      </c>
      <c r="G22" s="24" t="s">
        <v>74</v>
      </c>
      <c r="H22" s="24" t="s">
        <v>74</v>
      </c>
      <c r="I22" s="24" t="s">
        <v>74</v>
      </c>
      <c r="J22" s="24" t="s">
        <v>74</v>
      </c>
      <c r="K22" s="26" t="s">
        <v>74</v>
      </c>
      <c r="L22" s="26" t="s">
        <v>74</v>
      </c>
      <c r="M22" s="26" t="s">
        <v>74</v>
      </c>
      <c r="N22" s="26" t="s">
        <v>74</v>
      </c>
      <c r="O22" s="26" t="s">
        <v>74</v>
      </c>
      <c r="P22" s="26" t="s">
        <v>74</v>
      </c>
      <c r="Q22" s="26" t="s">
        <v>74</v>
      </c>
      <c r="R22" s="22"/>
      <c r="S22" s="22"/>
      <c r="T22" s="26" t="s">
        <v>74</v>
      </c>
      <c r="U22" s="26" t="s">
        <v>74</v>
      </c>
      <c r="V22" s="26" t="s">
        <v>74</v>
      </c>
      <c r="W22" s="26" t="s">
        <v>74</v>
      </c>
      <c r="X22" s="26" t="s">
        <v>74</v>
      </c>
      <c r="Y22" s="26" t="s">
        <v>74</v>
      </c>
      <c r="Z22" s="26" t="s">
        <v>74</v>
      </c>
      <c r="AA22" s="26" t="s">
        <v>74</v>
      </c>
      <c r="AB22" s="26" t="s">
        <v>74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 t="s">
        <v>74</v>
      </c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 t="s">
        <v>74</v>
      </c>
      <c r="BG22" s="27"/>
      <c r="BH22" s="27"/>
      <c r="BI22" s="27"/>
      <c r="BJ22" s="27"/>
      <c r="BK22" s="27" t="s">
        <v>74</v>
      </c>
      <c r="BL22" s="27"/>
      <c r="BM22" s="27"/>
      <c r="BN22" s="27" t="s">
        <v>74</v>
      </c>
      <c r="BO22" s="27" t="s">
        <v>74</v>
      </c>
      <c r="BP22" s="27"/>
      <c r="BQ22" s="27"/>
      <c r="BR22" s="27"/>
      <c r="BS22" s="27" t="s">
        <v>74</v>
      </c>
      <c r="BT22" s="27"/>
      <c r="BU22" s="27"/>
    </row>
    <row r="23" spans="1:73" s="12" customFormat="1" ht="30" customHeight="1" x14ac:dyDescent="0.25">
      <c r="A23" s="54"/>
      <c r="B23" s="37" t="s">
        <v>85</v>
      </c>
      <c r="C23" s="21"/>
      <c r="D23" s="13" t="s">
        <v>73</v>
      </c>
      <c r="E23" s="13" t="s">
        <v>77</v>
      </c>
      <c r="F23" s="34">
        <f>IFERROR(IF(D23="Alto",3,IF(D23="Médio",2,IF(D23="Baixo",1,"")))+IF(E23="Alto",2,IF(E23="Médio",1,IF(E23="Baixo",0,""))),"")</f>
        <v>4</v>
      </c>
      <c r="G23" s="24" t="s">
        <v>74</v>
      </c>
      <c r="H23" s="24" t="s">
        <v>74</v>
      </c>
      <c r="I23" s="24" t="s">
        <v>74</v>
      </c>
      <c r="J23" s="24" t="s">
        <v>74</v>
      </c>
      <c r="K23" s="26" t="s">
        <v>74</v>
      </c>
      <c r="L23" s="22"/>
      <c r="M23" s="26" t="s">
        <v>74</v>
      </c>
      <c r="N23" s="26" t="s">
        <v>74</v>
      </c>
      <c r="O23" s="26" t="s">
        <v>74</v>
      </c>
      <c r="P23" s="22"/>
      <c r="Q23" s="26" t="s">
        <v>74</v>
      </c>
      <c r="R23" s="22"/>
      <c r="S23" s="22"/>
      <c r="T23" s="26" t="s">
        <v>74</v>
      </c>
      <c r="U23" s="26" t="s">
        <v>74</v>
      </c>
      <c r="V23" s="26" t="s">
        <v>74</v>
      </c>
      <c r="W23" s="26" t="s">
        <v>74</v>
      </c>
      <c r="X23" s="26" t="s">
        <v>74</v>
      </c>
      <c r="Y23" s="26" t="s">
        <v>74</v>
      </c>
      <c r="Z23" s="26" t="s">
        <v>74</v>
      </c>
      <c r="AA23" s="26" t="s">
        <v>74</v>
      </c>
      <c r="AB23" s="26" t="s">
        <v>74</v>
      </c>
      <c r="AC23" s="27" t="s">
        <v>74</v>
      </c>
      <c r="AD23" s="27"/>
      <c r="AE23" s="27"/>
      <c r="AF23" s="27"/>
      <c r="AG23" s="27" t="s">
        <v>74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 t="s">
        <v>74</v>
      </c>
      <c r="BB23" s="27" t="s">
        <v>74</v>
      </c>
      <c r="BC23" s="27" t="s">
        <v>74</v>
      </c>
      <c r="BD23" s="27" t="s">
        <v>74</v>
      </c>
      <c r="BE23" s="27" t="s">
        <v>74</v>
      </c>
      <c r="BF23" s="27" t="s">
        <v>74</v>
      </c>
      <c r="BG23" s="27" t="s">
        <v>74</v>
      </c>
      <c r="BH23" s="27"/>
      <c r="BI23" s="27"/>
      <c r="BJ23" s="27" t="s">
        <v>74</v>
      </c>
      <c r="BK23" s="27" t="s">
        <v>74</v>
      </c>
      <c r="BL23" s="27" t="s">
        <v>74</v>
      </c>
      <c r="BM23" s="27"/>
      <c r="BN23" s="27" t="s">
        <v>74</v>
      </c>
      <c r="BO23" s="27" t="s">
        <v>74</v>
      </c>
      <c r="BP23" s="27"/>
      <c r="BQ23" s="27"/>
      <c r="BR23" s="27"/>
      <c r="BS23" s="27" t="s">
        <v>74</v>
      </c>
      <c r="BT23" s="27"/>
      <c r="BU23" s="27"/>
    </row>
    <row r="24" spans="1:73" s="12" customFormat="1" ht="30" customHeight="1" x14ac:dyDescent="0.25">
      <c r="A24" s="54"/>
      <c r="B24" s="37" t="s">
        <v>116</v>
      </c>
      <c r="C24" s="21"/>
      <c r="D24" s="13" t="s">
        <v>77</v>
      </c>
      <c r="E24" s="13" t="s">
        <v>77</v>
      </c>
      <c r="F24" s="34">
        <f>IFERROR(IF(D24="Alto",3,IF(D24="Médio",2,IF(D24="Baixo",1,"")))+IF(E24="Alto",2,IF(E24="Médio",1,IF(E24="Baixo",0,""))),"")</f>
        <v>3</v>
      </c>
      <c r="G24" s="24" t="s">
        <v>74</v>
      </c>
      <c r="H24" s="24" t="s">
        <v>74</v>
      </c>
      <c r="I24" s="24" t="s">
        <v>74</v>
      </c>
      <c r="J24" s="24" t="s">
        <v>74</v>
      </c>
      <c r="K24" s="26" t="s">
        <v>74</v>
      </c>
      <c r="L24" s="22"/>
      <c r="M24" s="26" t="s">
        <v>74</v>
      </c>
      <c r="N24" s="26" t="s">
        <v>74</v>
      </c>
      <c r="O24" s="22"/>
      <c r="P24" s="22"/>
      <c r="Q24" s="26" t="s">
        <v>74</v>
      </c>
      <c r="R24" s="26" t="s">
        <v>74</v>
      </c>
      <c r="S24" s="26" t="s">
        <v>74</v>
      </c>
      <c r="T24" s="26" t="s">
        <v>74</v>
      </c>
      <c r="U24" s="26" t="s">
        <v>74</v>
      </c>
      <c r="V24" s="26" t="s">
        <v>74</v>
      </c>
      <c r="W24" s="26" t="s">
        <v>74</v>
      </c>
      <c r="X24" s="26" t="s">
        <v>74</v>
      </c>
      <c r="Y24" s="26" t="s">
        <v>74</v>
      </c>
      <c r="Z24" s="26" t="s">
        <v>74</v>
      </c>
      <c r="AA24" s="26" t="s">
        <v>74</v>
      </c>
      <c r="AB24" s="26" t="s">
        <v>74</v>
      </c>
      <c r="AC24" s="27" t="s">
        <v>74</v>
      </c>
      <c r="AD24" s="27"/>
      <c r="AE24" s="27"/>
      <c r="AF24" s="27"/>
      <c r="AG24" s="27" t="s">
        <v>74</v>
      </c>
      <c r="AH24" s="27"/>
      <c r="AI24" s="27"/>
      <c r="AJ24" s="27"/>
      <c r="AK24" s="27"/>
      <c r="AL24" s="27" t="s">
        <v>74</v>
      </c>
      <c r="AM24" s="27" t="s">
        <v>74</v>
      </c>
      <c r="AN24" s="27" t="s">
        <v>74</v>
      </c>
      <c r="AO24" s="27" t="s">
        <v>74</v>
      </c>
      <c r="AP24" s="27" t="s">
        <v>74</v>
      </c>
      <c r="AQ24" s="27" t="s">
        <v>74</v>
      </c>
      <c r="AR24" s="27" t="s">
        <v>74</v>
      </c>
      <c r="AS24" s="27" t="s">
        <v>74</v>
      </c>
      <c r="AT24" s="27" t="s">
        <v>74</v>
      </c>
      <c r="AU24" s="27" t="s">
        <v>74</v>
      </c>
      <c r="AV24" s="27" t="s">
        <v>74</v>
      </c>
      <c r="AW24" s="27" t="s">
        <v>74</v>
      </c>
      <c r="AX24" s="27" t="s">
        <v>74</v>
      </c>
      <c r="AY24" s="27" t="s">
        <v>74</v>
      </c>
      <c r="AZ24" s="27" t="s">
        <v>74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 t="s">
        <v>74</v>
      </c>
      <c r="BO24" s="27" t="s">
        <v>74</v>
      </c>
      <c r="BP24" s="27" t="s">
        <v>74</v>
      </c>
      <c r="BQ24" s="27" t="s">
        <v>74</v>
      </c>
      <c r="BR24" s="27" t="s">
        <v>74</v>
      </c>
      <c r="BS24" s="27" t="s">
        <v>74</v>
      </c>
      <c r="BT24" s="27"/>
      <c r="BU24" s="27" t="s">
        <v>74</v>
      </c>
    </row>
    <row r="25" spans="1:73" s="12" customFormat="1" ht="30" customHeight="1" x14ac:dyDescent="0.25">
      <c r="A25" s="54"/>
      <c r="B25" s="37" t="s">
        <v>79</v>
      </c>
      <c r="C25" s="21"/>
      <c r="D25" s="13" t="s">
        <v>73</v>
      </c>
      <c r="E25" s="13" t="s">
        <v>77</v>
      </c>
      <c r="F25" s="34">
        <f t="shared" si="2"/>
        <v>4</v>
      </c>
      <c r="G25" s="24" t="s">
        <v>74</v>
      </c>
      <c r="H25" s="24" t="s">
        <v>74</v>
      </c>
      <c r="I25" s="24" t="s">
        <v>74</v>
      </c>
      <c r="J25" s="24" t="s">
        <v>74</v>
      </c>
      <c r="K25" s="26" t="s">
        <v>74</v>
      </c>
      <c r="L25" s="26" t="s">
        <v>74</v>
      </c>
      <c r="M25" s="26" t="s">
        <v>74</v>
      </c>
      <c r="N25" s="26" t="s">
        <v>74</v>
      </c>
      <c r="O25" s="26" t="s">
        <v>74</v>
      </c>
      <c r="P25" s="22"/>
      <c r="Q25" s="26" t="s">
        <v>74</v>
      </c>
      <c r="R25" s="22"/>
      <c r="S25" s="22"/>
      <c r="T25" s="26" t="s">
        <v>74</v>
      </c>
      <c r="U25" s="26" t="s">
        <v>74</v>
      </c>
      <c r="V25" s="26" t="s">
        <v>74</v>
      </c>
      <c r="W25" s="26" t="s">
        <v>74</v>
      </c>
      <c r="X25" s="26" t="s">
        <v>74</v>
      </c>
      <c r="Y25" s="22"/>
      <c r="Z25" s="26" t="s">
        <v>74</v>
      </c>
      <c r="AA25" s="26" t="s">
        <v>74</v>
      </c>
      <c r="AB25" s="26" t="s">
        <v>74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 t="s">
        <v>74</v>
      </c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 t="s">
        <v>74</v>
      </c>
      <c r="BO25" s="27" t="s">
        <v>74</v>
      </c>
      <c r="BP25" s="27"/>
      <c r="BQ25" s="27"/>
      <c r="BR25" s="27"/>
      <c r="BS25" s="27" t="s">
        <v>74</v>
      </c>
      <c r="BT25" s="27"/>
      <c r="BU25" s="27"/>
    </row>
    <row r="26" spans="1:73" s="12" customFormat="1" ht="30" customHeight="1" x14ac:dyDescent="0.25">
      <c r="A26" s="54"/>
      <c r="B26" s="37" t="s">
        <v>80</v>
      </c>
      <c r="C26" s="21"/>
      <c r="D26" s="13" t="s">
        <v>77</v>
      </c>
      <c r="E26" s="13" t="s">
        <v>81</v>
      </c>
      <c r="F26" s="34">
        <f t="shared" si="2"/>
        <v>2</v>
      </c>
      <c r="G26" s="24" t="s">
        <v>74</v>
      </c>
      <c r="H26" s="24" t="s">
        <v>74</v>
      </c>
      <c r="I26" s="24" t="s">
        <v>74</v>
      </c>
      <c r="J26" s="24" t="s">
        <v>74</v>
      </c>
      <c r="K26" s="26" t="s">
        <v>74</v>
      </c>
      <c r="L26" s="26" t="s">
        <v>74</v>
      </c>
      <c r="M26" s="26" t="s">
        <v>74</v>
      </c>
      <c r="N26" s="26" t="s">
        <v>74</v>
      </c>
      <c r="O26" s="26" t="s">
        <v>74</v>
      </c>
      <c r="P26" s="26" t="s">
        <v>74</v>
      </c>
      <c r="Q26" s="26" t="s">
        <v>74</v>
      </c>
      <c r="R26" s="22"/>
      <c r="S26" s="22"/>
      <c r="T26" s="26" t="s">
        <v>74</v>
      </c>
      <c r="U26" s="26" t="s">
        <v>74</v>
      </c>
      <c r="V26" s="26" t="s">
        <v>74</v>
      </c>
      <c r="W26" s="26" t="s">
        <v>74</v>
      </c>
      <c r="X26" s="26" t="s">
        <v>74</v>
      </c>
      <c r="Y26" s="22"/>
      <c r="Z26" s="26" t="s">
        <v>74</v>
      </c>
      <c r="AA26" s="26" t="s">
        <v>74</v>
      </c>
      <c r="AB26" s="26" t="s">
        <v>74</v>
      </c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 t="s">
        <v>74</v>
      </c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 t="s">
        <v>74</v>
      </c>
      <c r="BO26" s="27" t="s">
        <v>74</v>
      </c>
      <c r="BP26" s="27"/>
      <c r="BQ26" s="27"/>
      <c r="BR26" s="27"/>
      <c r="BS26" s="27" t="s">
        <v>74</v>
      </c>
      <c r="BT26" s="27"/>
      <c r="BU26" s="27"/>
    </row>
    <row r="27" spans="1:73" s="12" customFormat="1" ht="30" customHeight="1" x14ac:dyDescent="0.25">
      <c r="A27" s="54"/>
      <c r="B27" s="37" t="s">
        <v>83</v>
      </c>
      <c r="C27" s="21"/>
      <c r="D27" s="13" t="s">
        <v>77</v>
      </c>
      <c r="E27" s="13" t="s">
        <v>81</v>
      </c>
      <c r="F27" s="34">
        <f t="shared" si="2"/>
        <v>2</v>
      </c>
      <c r="G27" s="24" t="s">
        <v>74</v>
      </c>
      <c r="H27" s="24" t="s">
        <v>74</v>
      </c>
      <c r="I27" s="24" t="s">
        <v>74</v>
      </c>
      <c r="J27" s="24" t="s">
        <v>74</v>
      </c>
      <c r="K27" s="26" t="s">
        <v>74</v>
      </c>
      <c r="L27" s="26" t="s">
        <v>74</v>
      </c>
      <c r="M27" s="26" t="s">
        <v>74</v>
      </c>
      <c r="N27" s="26" t="s">
        <v>74</v>
      </c>
      <c r="O27" s="26" t="s">
        <v>74</v>
      </c>
      <c r="P27" s="26" t="s">
        <v>74</v>
      </c>
      <c r="Q27" s="26" t="s">
        <v>74</v>
      </c>
      <c r="R27" s="22"/>
      <c r="S27" s="22"/>
      <c r="T27" s="26" t="s">
        <v>74</v>
      </c>
      <c r="U27" s="26" t="s">
        <v>74</v>
      </c>
      <c r="V27" s="26" t="s">
        <v>74</v>
      </c>
      <c r="W27" s="26" t="s">
        <v>74</v>
      </c>
      <c r="X27" s="26" t="s">
        <v>74</v>
      </c>
      <c r="Y27" s="22"/>
      <c r="Z27" s="26" t="s">
        <v>74</v>
      </c>
      <c r="AA27" s="26" t="s">
        <v>74</v>
      </c>
      <c r="AB27" s="26" t="s">
        <v>74</v>
      </c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 t="s">
        <v>74</v>
      </c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 t="s">
        <v>74</v>
      </c>
      <c r="BO27" s="27" t="s">
        <v>74</v>
      </c>
      <c r="BP27" s="27"/>
      <c r="BQ27" s="27"/>
      <c r="BR27" s="27"/>
      <c r="BS27" s="27" t="s">
        <v>74</v>
      </c>
      <c r="BT27" s="27"/>
      <c r="BU27" s="27"/>
    </row>
    <row r="28" spans="1:73" s="12" customFormat="1" ht="30" customHeight="1" x14ac:dyDescent="0.25">
      <c r="A28" s="54"/>
      <c r="B28" s="37" t="s">
        <v>84</v>
      </c>
      <c r="C28" s="21"/>
      <c r="D28" s="13" t="s">
        <v>77</v>
      </c>
      <c r="E28" s="13" t="s">
        <v>77</v>
      </c>
      <c r="F28" s="34">
        <f t="shared" si="2"/>
        <v>3</v>
      </c>
      <c r="G28" s="24" t="s">
        <v>74</v>
      </c>
      <c r="H28" s="24" t="s">
        <v>74</v>
      </c>
      <c r="I28" s="24" t="s">
        <v>74</v>
      </c>
      <c r="J28" s="24" t="s">
        <v>74</v>
      </c>
      <c r="K28" s="26" t="s">
        <v>74</v>
      </c>
      <c r="L28" s="26" t="s">
        <v>74</v>
      </c>
      <c r="M28" s="26" t="s">
        <v>74</v>
      </c>
      <c r="N28" s="26" t="s">
        <v>74</v>
      </c>
      <c r="O28" s="26" t="s">
        <v>74</v>
      </c>
      <c r="P28" s="26" t="s">
        <v>74</v>
      </c>
      <c r="Q28" s="26" t="s">
        <v>74</v>
      </c>
      <c r="R28" s="22"/>
      <c r="S28" s="22"/>
      <c r="T28" s="26" t="s">
        <v>74</v>
      </c>
      <c r="U28" s="26" t="s">
        <v>74</v>
      </c>
      <c r="V28" s="26" t="s">
        <v>74</v>
      </c>
      <c r="W28" s="26" t="s">
        <v>74</v>
      </c>
      <c r="X28" s="26" t="s">
        <v>74</v>
      </c>
      <c r="Y28" s="22"/>
      <c r="Z28" s="26" t="s">
        <v>74</v>
      </c>
      <c r="AA28" s="26" t="s">
        <v>74</v>
      </c>
      <c r="AB28" s="26" t="s">
        <v>74</v>
      </c>
      <c r="AC28" s="27"/>
      <c r="AD28" s="27" t="s">
        <v>74</v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 t="s">
        <v>74</v>
      </c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 t="s">
        <v>74</v>
      </c>
      <c r="BN28" s="27" t="s">
        <v>74</v>
      </c>
      <c r="BO28" s="27" t="s">
        <v>74</v>
      </c>
      <c r="BP28" s="27"/>
      <c r="BQ28" s="27"/>
      <c r="BR28" s="27"/>
      <c r="BS28" s="27"/>
      <c r="BT28" s="27"/>
      <c r="BU28" s="27"/>
    </row>
    <row r="29" spans="1:73" s="12" customFormat="1" ht="30" customHeight="1" x14ac:dyDescent="0.25">
      <c r="A29" s="54"/>
      <c r="B29" s="37" t="s">
        <v>86</v>
      </c>
      <c r="C29" s="21"/>
      <c r="D29" s="13" t="s">
        <v>73</v>
      </c>
      <c r="E29" s="13" t="s">
        <v>73</v>
      </c>
      <c r="F29" s="34">
        <f t="shared" si="2"/>
        <v>5</v>
      </c>
      <c r="G29" s="24" t="s">
        <v>74</v>
      </c>
      <c r="H29" s="24" t="s">
        <v>74</v>
      </c>
      <c r="I29" s="24" t="s">
        <v>74</v>
      </c>
      <c r="J29" s="24" t="s">
        <v>74</v>
      </c>
      <c r="K29" s="26" t="s">
        <v>74</v>
      </c>
      <c r="L29" s="26" t="s">
        <v>74</v>
      </c>
      <c r="M29" s="26" t="s">
        <v>74</v>
      </c>
      <c r="N29" s="26" t="s">
        <v>74</v>
      </c>
      <c r="O29" s="26" t="s">
        <v>74</v>
      </c>
      <c r="P29" s="26" t="s">
        <v>74</v>
      </c>
      <c r="Q29" s="26" t="s">
        <v>74</v>
      </c>
      <c r="R29" s="22"/>
      <c r="S29" s="22"/>
      <c r="T29" s="22"/>
      <c r="U29" s="26" t="s">
        <v>74</v>
      </c>
      <c r="V29" s="22"/>
      <c r="W29" s="22"/>
      <c r="X29" s="22"/>
      <c r="Y29" s="22"/>
      <c r="Z29" s="26" t="s">
        <v>74</v>
      </c>
      <c r="AA29" s="26" t="s">
        <v>74</v>
      </c>
      <c r="AB29" s="26" t="s">
        <v>74</v>
      </c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 t="s">
        <v>74</v>
      </c>
      <c r="BO29" s="27" t="s">
        <v>74</v>
      </c>
      <c r="BP29" s="27"/>
      <c r="BQ29" s="27"/>
      <c r="BR29" s="27"/>
      <c r="BS29" s="27"/>
      <c r="BT29" s="27"/>
      <c r="BU29" s="27"/>
    </row>
    <row r="30" spans="1:73" s="12" customFormat="1" ht="30" customHeight="1" x14ac:dyDescent="0.25">
      <c r="A30" s="55"/>
      <c r="B30" s="37" t="s">
        <v>131</v>
      </c>
      <c r="C30" s="21"/>
      <c r="D30" s="13" t="s">
        <v>77</v>
      </c>
      <c r="E30" s="13" t="s">
        <v>81</v>
      </c>
      <c r="F30" s="34">
        <f>IFERROR(IF(D30="Alto",3,IF(D30="Médio",2,IF(D30="Baixo",1,"")))+IF(E30="Alto",2,IF(E30="Médio",1,IF(E30="Baixo",0,""))),"")</f>
        <v>2</v>
      </c>
      <c r="G30" s="23"/>
      <c r="H30" s="24" t="s">
        <v>74</v>
      </c>
      <c r="I30" s="22"/>
      <c r="J30" s="22"/>
      <c r="K30" s="22"/>
      <c r="L30" s="22"/>
      <c r="M30" s="22"/>
      <c r="N30" s="26" t="s">
        <v>74</v>
      </c>
      <c r="O30" s="22"/>
      <c r="P30" s="22"/>
      <c r="Q30" s="26" t="s">
        <v>74</v>
      </c>
      <c r="R30" s="22"/>
      <c r="S30" s="22"/>
      <c r="T30" s="26" t="s">
        <v>74</v>
      </c>
      <c r="U30" s="26" t="s">
        <v>74</v>
      </c>
      <c r="V30" s="26" t="s">
        <v>74</v>
      </c>
      <c r="W30" s="26" t="s">
        <v>74</v>
      </c>
      <c r="X30" s="26" t="s">
        <v>74</v>
      </c>
      <c r="Y30" s="26" t="s">
        <v>74</v>
      </c>
      <c r="Z30" s="26" t="s">
        <v>74</v>
      </c>
      <c r="AA30" s="26" t="s">
        <v>74</v>
      </c>
      <c r="AB30" s="26" t="s">
        <v>74</v>
      </c>
      <c r="AC30" s="27" t="s">
        <v>74</v>
      </c>
      <c r="AD30" s="27"/>
      <c r="AE30" s="27"/>
      <c r="AF30" s="27"/>
      <c r="AG30" s="27"/>
      <c r="AH30" s="27"/>
      <c r="AI30" s="27"/>
      <c r="AJ30" s="27"/>
      <c r="AK30" s="27"/>
      <c r="AL30" s="27" t="s">
        <v>74</v>
      </c>
      <c r="AM30" s="27"/>
      <c r="AN30" s="27"/>
      <c r="AO30" s="27"/>
      <c r="AP30" s="27"/>
      <c r="AQ30" s="27"/>
      <c r="AR30" s="27"/>
      <c r="AS30" s="27"/>
      <c r="AT30" s="27" t="s">
        <v>74</v>
      </c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 t="s">
        <v>74</v>
      </c>
      <c r="BM30" s="27"/>
      <c r="BN30" s="27" t="s">
        <v>74</v>
      </c>
      <c r="BO30" s="27" t="s">
        <v>74</v>
      </c>
      <c r="BP30" s="27"/>
      <c r="BQ30" s="27"/>
      <c r="BR30" s="27"/>
      <c r="BS30" s="27"/>
      <c r="BT30" s="27"/>
      <c r="BU30" s="27"/>
    </row>
    <row r="31" spans="1:73" s="6" customFormat="1" ht="30" x14ac:dyDescent="0.25">
      <c r="A31" s="50" t="s">
        <v>139</v>
      </c>
      <c r="B31" s="37" t="s">
        <v>105</v>
      </c>
      <c r="C31" s="21"/>
      <c r="D31" s="13" t="s">
        <v>73</v>
      </c>
      <c r="E31" s="13" t="s">
        <v>81</v>
      </c>
      <c r="F31" s="34">
        <f t="shared" si="2"/>
        <v>3</v>
      </c>
      <c r="G31" s="23"/>
      <c r="H31" s="24" t="s">
        <v>74</v>
      </c>
      <c r="I31" s="24" t="s">
        <v>74</v>
      </c>
      <c r="J31" s="24" t="s">
        <v>74</v>
      </c>
      <c r="K31" s="26" t="s">
        <v>74</v>
      </c>
      <c r="L31" s="22"/>
      <c r="M31" s="26" t="s">
        <v>74</v>
      </c>
      <c r="N31" s="22"/>
      <c r="O31" s="26" t="s">
        <v>74</v>
      </c>
      <c r="P31" s="26" t="s">
        <v>74</v>
      </c>
      <c r="Q31" s="22"/>
      <c r="R31" s="22"/>
      <c r="S31" s="22"/>
      <c r="T31" s="26" t="s">
        <v>74</v>
      </c>
      <c r="U31" s="26" t="s">
        <v>74</v>
      </c>
      <c r="V31" s="26" t="s">
        <v>74</v>
      </c>
      <c r="W31" s="26" t="s">
        <v>74</v>
      </c>
      <c r="X31" s="26" t="s">
        <v>74</v>
      </c>
      <c r="Y31" s="26" t="s">
        <v>74</v>
      </c>
      <c r="Z31" s="26" t="s">
        <v>74</v>
      </c>
      <c r="AA31" s="26" t="s">
        <v>74</v>
      </c>
      <c r="AB31" s="26" t="s">
        <v>74</v>
      </c>
      <c r="AC31" s="27" t="s">
        <v>74</v>
      </c>
      <c r="AD31" s="27"/>
      <c r="AE31" s="27"/>
      <c r="AF31" s="27"/>
      <c r="AG31" s="27"/>
      <c r="AH31" s="27"/>
      <c r="AI31" s="27"/>
      <c r="AJ31" s="27"/>
      <c r="AK31" s="27"/>
      <c r="AL31" s="27" t="s">
        <v>74</v>
      </c>
      <c r="AM31" s="27" t="s">
        <v>74</v>
      </c>
      <c r="AN31" s="27"/>
      <c r="AO31" s="27" t="s">
        <v>74</v>
      </c>
      <c r="AP31" s="27" t="s">
        <v>74</v>
      </c>
      <c r="AQ31" s="27" t="s">
        <v>74</v>
      </c>
      <c r="AR31" s="27" t="s">
        <v>74</v>
      </c>
      <c r="AS31" s="27" t="s">
        <v>74</v>
      </c>
      <c r="AT31" s="27" t="s">
        <v>74</v>
      </c>
      <c r="AU31" s="27"/>
      <c r="AV31" s="27" t="s">
        <v>74</v>
      </c>
      <c r="AW31" s="27" t="s">
        <v>74</v>
      </c>
      <c r="AX31" s="27" t="s">
        <v>74</v>
      </c>
      <c r="AY31" s="27" t="s">
        <v>74</v>
      </c>
      <c r="AZ31" s="27" t="s">
        <v>74</v>
      </c>
      <c r="BA31" s="27" t="s">
        <v>74</v>
      </c>
      <c r="BB31" s="27" t="s">
        <v>74</v>
      </c>
      <c r="BC31" s="27" t="s">
        <v>74</v>
      </c>
      <c r="BD31" s="27" t="s">
        <v>74</v>
      </c>
      <c r="BE31" s="27" t="s">
        <v>74</v>
      </c>
      <c r="BF31" s="27" t="s">
        <v>74</v>
      </c>
      <c r="BG31" s="27" t="s">
        <v>74</v>
      </c>
      <c r="BH31" s="27"/>
      <c r="BI31" s="27"/>
      <c r="BJ31" s="27" t="s">
        <v>74</v>
      </c>
      <c r="BK31" s="27" t="s">
        <v>74</v>
      </c>
      <c r="BL31" s="27" t="s">
        <v>74</v>
      </c>
      <c r="BM31" s="27"/>
      <c r="BN31" s="27" t="s">
        <v>74</v>
      </c>
      <c r="BO31" s="40"/>
      <c r="BP31" s="27" t="s">
        <v>74</v>
      </c>
      <c r="BQ31" s="27" t="s">
        <v>74</v>
      </c>
      <c r="BR31" s="27" t="s">
        <v>74</v>
      </c>
      <c r="BS31" s="27" t="s">
        <v>74</v>
      </c>
      <c r="BT31" s="27"/>
      <c r="BU31" s="27" t="s">
        <v>74</v>
      </c>
    </row>
    <row r="32" spans="1:73" s="6" customFormat="1" ht="30" customHeight="1" x14ac:dyDescent="0.25">
      <c r="A32" s="50"/>
      <c r="B32" s="37" t="s">
        <v>104</v>
      </c>
      <c r="C32" s="21"/>
      <c r="D32" s="13" t="s">
        <v>73</v>
      </c>
      <c r="E32" s="13" t="s">
        <v>81</v>
      </c>
      <c r="F32" s="34">
        <f t="shared" si="2"/>
        <v>3</v>
      </c>
      <c r="G32" s="23"/>
      <c r="H32" s="24" t="s">
        <v>74</v>
      </c>
      <c r="I32" s="22"/>
      <c r="J32" s="22"/>
      <c r="K32" s="26" t="s">
        <v>74</v>
      </c>
      <c r="L32" s="22"/>
      <c r="M32" s="26" t="s">
        <v>74</v>
      </c>
      <c r="N32" s="22"/>
      <c r="O32" s="26" t="s">
        <v>74</v>
      </c>
      <c r="P32" s="22"/>
      <c r="Q32" s="22"/>
      <c r="R32" s="22"/>
      <c r="S32" s="22"/>
      <c r="T32" s="26" t="s">
        <v>74</v>
      </c>
      <c r="U32" s="26" t="s">
        <v>74</v>
      </c>
      <c r="V32" s="26" t="s">
        <v>74</v>
      </c>
      <c r="W32" s="26" t="s">
        <v>74</v>
      </c>
      <c r="X32" s="26" t="s">
        <v>74</v>
      </c>
      <c r="Y32" s="22"/>
      <c r="Z32" s="26" t="s">
        <v>74</v>
      </c>
      <c r="AA32" s="26" t="s">
        <v>74</v>
      </c>
      <c r="AB32" s="26" t="s">
        <v>74</v>
      </c>
      <c r="AC32" s="27" t="s">
        <v>74</v>
      </c>
      <c r="AD32" s="27"/>
      <c r="AE32" s="27"/>
      <c r="AF32" s="27"/>
      <c r="AG32" s="27"/>
      <c r="AH32" s="27"/>
      <c r="AI32" s="27"/>
      <c r="AJ32" s="27"/>
      <c r="AK32" s="27"/>
      <c r="AL32" s="27" t="s">
        <v>74</v>
      </c>
      <c r="AM32" s="27" t="s">
        <v>74</v>
      </c>
      <c r="AN32" s="27"/>
      <c r="AO32" s="27" t="s">
        <v>74</v>
      </c>
      <c r="AP32" s="27" t="s">
        <v>74</v>
      </c>
      <c r="AQ32" s="27" t="s">
        <v>74</v>
      </c>
      <c r="AR32" s="27" t="s">
        <v>74</v>
      </c>
      <c r="AS32" s="27" t="s">
        <v>74</v>
      </c>
      <c r="AT32" s="27" t="s">
        <v>74</v>
      </c>
      <c r="AU32" s="27"/>
      <c r="AV32" s="27" t="s">
        <v>74</v>
      </c>
      <c r="AW32" s="27" t="s">
        <v>74</v>
      </c>
      <c r="AX32" s="27" t="s">
        <v>74</v>
      </c>
      <c r="AY32" s="27" t="s">
        <v>74</v>
      </c>
      <c r="AZ32" s="27" t="s">
        <v>74</v>
      </c>
      <c r="BA32" s="27" t="s">
        <v>74</v>
      </c>
      <c r="BB32" s="27" t="s">
        <v>74</v>
      </c>
      <c r="BC32" s="27" t="s">
        <v>74</v>
      </c>
      <c r="BD32" s="27" t="s">
        <v>74</v>
      </c>
      <c r="BE32" s="27" t="s">
        <v>74</v>
      </c>
      <c r="BF32" s="27" t="s">
        <v>74</v>
      </c>
      <c r="BG32" s="27" t="s">
        <v>74</v>
      </c>
      <c r="BH32" s="27"/>
      <c r="BI32" s="27"/>
      <c r="BJ32" s="27" t="s">
        <v>74</v>
      </c>
      <c r="BK32" s="27" t="s">
        <v>74</v>
      </c>
      <c r="BL32" s="27" t="s">
        <v>74</v>
      </c>
      <c r="BM32" s="27"/>
      <c r="BN32" s="27" t="s">
        <v>74</v>
      </c>
      <c r="BO32" s="40"/>
      <c r="BP32" s="27" t="s">
        <v>74</v>
      </c>
      <c r="BQ32" s="27" t="s">
        <v>74</v>
      </c>
      <c r="BR32" s="27" t="s">
        <v>74</v>
      </c>
      <c r="BS32" s="27" t="s">
        <v>74</v>
      </c>
      <c r="BT32" s="27"/>
      <c r="BU32" s="27" t="s">
        <v>74</v>
      </c>
    </row>
    <row r="33" spans="1:73" s="6" customFormat="1" ht="30" x14ac:dyDescent="0.25">
      <c r="A33" s="50"/>
      <c r="B33" s="37" t="s">
        <v>132</v>
      </c>
      <c r="C33" s="35" t="s">
        <v>74</v>
      </c>
      <c r="D33" s="13" t="s">
        <v>73</v>
      </c>
      <c r="E33" s="13" t="s">
        <v>77</v>
      </c>
      <c r="F33" s="34">
        <f t="shared" si="2"/>
        <v>4</v>
      </c>
      <c r="G33" s="23"/>
      <c r="H33" s="24" t="s">
        <v>74</v>
      </c>
      <c r="I33" s="22"/>
      <c r="J33" s="22"/>
      <c r="K33" s="26" t="s">
        <v>74</v>
      </c>
      <c r="L33" s="22"/>
      <c r="M33" s="26" t="s">
        <v>74</v>
      </c>
      <c r="N33" s="22"/>
      <c r="O33" s="26" t="s">
        <v>74</v>
      </c>
      <c r="P33" s="22"/>
      <c r="Q33" s="22"/>
      <c r="R33" s="22"/>
      <c r="S33" s="22"/>
      <c r="T33" s="26" t="s">
        <v>74</v>
      </c>
      <c r="U33" s="26" t="s">
        <v>74</v>
      </c>
      <c r="V33" s="26" t="s">
        <v>74</v>
      </c>
      <c r="W33" s="26" t="s">
        <v>74</v>
      </c>
      <c r="X33" s="26" t="s">
        <v>74</v>
      </c>
      <c r="Y33" s="26" t="s">
        <v>74</v>
      </c>
      <c r="Z33" s="26" t="s">
        <v>74</v>
      </c>
      <c r="AA33" s="26" t="s">
        <v>74</v>
      </c>
      <c r="AB33" s="26" t="s">
        <v>74</v>
      </c>
      <c r="AC33" s="27" t="s">
        <v>74</v>
      </c>
      <c r="AD33" s="27"/>
      <c r="AE33" s="27"/>
      <c r="AF33" s="27"/>
      <c r="AG33" s="27"/>
      <c r="AH33" s="27"/>
      <c r="AI33" s="27"/>
      <c r="AJ33" s="27"/>
      <c r="AK33" s="27"/>
      <c r="AL33" s="27" t="s">
        <v>74</v>
      </c>
      <c r="AM33" s="27" t="s">
        <v>74</v>
      </c>
      <c r="AN33" s="27"/>
      <c r="AO33" s="27" t="s">
        <v>74</v>
      </c>
      <c r="AP33" s="27" t="s">
        <v>74</v>
      </c>
      <c r="AQ33" s="27" t="s">
        <v>74</v>
      </c>
      <c r="AR33" s="27" t="s">
        <v>74</v>
      </c>
      <c r="AS33" s="27" t="s">
        <v>74</v>
      </c>
      <c r="AT33" s="27" t="s">
        <v>74</v>
      </c>
      <c r="AU33" s="27"/>
      <c r="AV33" s="27" t="s">
        <v>74</v>
      </c>
      <c r="AW33" s="27" t="s">
        <v>74</v>
      </c>
      <c r="AX33" s="27" t="s">
        <v>74</v>
      </c>
      <c r="AY33" s="27" t="s">
        <v>74</v>
      </c>
      <c r="AZ33" s="27" t="s">
        <v>74</v>
      </c>
      <c r="BA33" s="27" t="s">
        <v>74</v>
      </c>
      <c r="BB33" s="27" t="s">
        <v>74</v>
      </c>
      <c r="BC33" s="27" t="s">
        <v>74</v>
      </c>
      <c r="BD33" s="27" t="s">
        <v>74</v>
      </c>
      <c r="BE33" s="27" t="s">
        <v>74</v>
      </c>
      <c r="BF33" s="27" t="s">
        <v>74</v>
      </c>
      <c r="BG33" s="27" t="s">
        <v>74</v>
      </c>
      <c r="BH33" s="27"/>
      <c r="BI33" s="27"/>
      <c r="BJ33" s="27" t="s">
        <v>74</v>
      </c>
      <c r="BK33" s="27" t="s">
        <v>74</v>
      </c>
      <c r="BL33" s="27" t="s">
        <v>74</v>
      </c>
      <c r="BM33" s="27"/>
      <c r="BN33" s="27" t="s">
        <v>74</v>
      </c>
      <c r="BO33" s="40"/>
      <c r="BP33" s="27" t="s">
        <v>74</v>
      </c>
      <c r="BQ33" s="27" t="s">
        <v>74</v>
      </c>
      <c r="BR33" s="27" t="s">
        <v>74</v>
      </c>
      <c r="BS33" s="27" t="s">
        <v>74</v>
      </c>
      <c r="BT33" s="27"/>
      <c r="BU33" s="27" t="s">
        <v>74</v>
      </c>
    </row>
    <row r="34" spans="1:73" s="6" customFormat="1" ht="30" x14ac:dyDescent="0.25">
      <c r="A34" s="50"/>
      <c r="B34" s="37" t="s">
        <v>133</v>
      </c>
      <c r="C34" s="21"/>
      <c r="D34" s="13" t="s">
        <v>73</v>
      </c>
      <c r="E34" s="13" t="s">
        <v>77</v>
      </c>
      <c r="F34" s="34">
        <f t="shared" si="2"/>
        <v>4</v>
      </c>
      <c r="G34" s="23"/>
      <c r="H34" s="24" t="s">
        <v>74</v>
      </c>
      <c r="I34" s="22"/>
      <c r="J34" s="22"/>
      <c r="K34" s="26" t="s">
        <v>74</v>
      </c>
      <c r="L34" s="22"/>
      <c r="M34" s="26" t="s">
        <v>74</v>
      </c>
      <c r="N34" s="22"/>
      <c r="O34" s="26" t="s">
        <v>74</v>
      </c>
      <c r="P34" s="22"/>
      <c r="Q34" s="22"/>
      <c r="R34" s="22"/>
      <c r="S34" s="22"/>
      <c r="T34" s="26" t="s">
        <v>74</v>
      </c>
      <c r="U34" s="26" t="s">
        <v>74</v>
      </c>
      <c r="V34" s="26" t="s">
        <v>74</v>
      </c>
      <c r="W34" s="26" t="s">
        <v>74</v>
      </c>
      <c r="X34" s="26" t="s">
        <v>74</v>
      </c>
      <c r="Y34" s="26" t="s">
        <v>74</v>
      </c>
      <c r="Z34" s="26" t="s">
        <v>74</v>
      </c>
      <c r="AA34" s="26" t="s">
        <v>74</v>
      </c>
      <c r="AB34" s="26" t="s">
        <v>74</v>
      </c>
      <c r="AC34" s="27" t="s">
        <v>74</v>
      </c>
      <c r="AD34" s="27"/>
      <c r="AE34" s="27"/>
      <c r="AF34" s="27"/>
      <c r="AG34" s="27"/>
      <c r="AH34" s="27"/>
      <c r="AI34" s="27"/>
      <c r="AJ34" s="27"/>
      <c r="AK34" s="27"/>
      <c r="AL34" s="27" t="s">
        <v>74</v>
      </c>
      <c r="AM34" s="27" t="s">
        <v>74</v>
      </c>
      <c r="AN34" s="27"/>
      <c r="AO34" s="27"/>
      <c r="AP34" s="27"/>
      <c r="AQ34" s="27"/>
      <c r="AR34" s="27"/>
      <c r="AS34" s="27"/>
      <c r="AT34" s="27"/>
      <c r="AU34" s="27"/>
      <c r="AV34" s="27" t="s">
        <v>74</v>
      </c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 t="s">
        <v>74</v>
      </c>
      <c r="BO34" s="40"/>
      <c r="BP34" s="27"/>
      <c r="BQ34" s="27"/>
      <c r="BR34" s="27"/>
      <c r="BS34" s="27"/>
      <c r="BT34" s="27"/>
      <c r="BU34" s="27"/>
    </row>
    <row r="35" spans="1:73" s="6" customFormat="1" ht="108.75" customHeight="1" x14ac:dyDescent="0.25">
      <c r="A35" s="50"/>
      <c r="B35" s="37" t="s">
        <v>123</v>
      </c>
      <c r="C35" s="21"/>
      <c r="D35" s="13" t="s">
        <v>81</v>
      </c>
      <c r="E35" s="13" t="s">
        <v>81</v>
      </c>
      <c r="F35" s="34">
        <f t="shared" si="2"/>
        <v>1</v>
      </c>
      <c r="G35" s="23"/>
      <c r="H35" s="24" t="s">
        <v>74</v>
      </c>
      <c r="I35" s="22"/>
      <c r="J35" s="22"/>
      <c r="K35" s="26" t="s">
        <v>74</v>
      </c>
      <c r="L35" s="22"/>
      <c r="M35" s="26" t="s">
        <v>74</v>
      </c>
      <c r="N35" s="22"/>
      <c r="O35" s="26" t="s">
        <v>74</v>
      </c>
      <c r="P35" s="22"/>
      <c r="Q35" s="22"/>
      <c r="R35" s="22"/>
      <c r="S35" s="22"/>
      <c r="T35" s="26" t="s">
        <v>74</v>
      </c>
      <c r="U35" s="26" t="s">
        <v>74</v>
      </c>
      <c r="V35" s="26" t="s">
        <v>74</v>
      </c>
      <c r="W35" s="26" t="s">
        <v>74</v>
      </c>
      <c r="X35" s="26" t="s">
        <v>74</v>
      </c>
      <c r="Y35" s="26" t="s">
        <v>74</v>
      </c>
      <c r="Z35" s="26" t="s">
        <v>74</v>
      </c>
      <c r="AA35" s="26" t="s">
        <v>74</v>
      </c>
      <c r="AB35" s="26" t="s">
        <v>74</v>
      </c>
      <c r="AC35" s="27" t="s">
        <v>74</v>
      </c>
      <c r="AD35" s="27"/>
      <c r="AE35" s="27"/>
      <c r="AF35" s="27"/>
      <c r="AG35" s="27"/>
      <c r="AH35" s="27"/>
      <c r="AI35" s="27"/>
      <c r="AJ35" s="27"/>
      <c r="AK35" s="27"/>
      <c r="AL35" s="27" t="s">
        <v>74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7" t="s">
        <v>74</v>
      </c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 t="s">
        <v>74</v>
      </c>
      <c r="BO35" s="40"/>
      <c r="BP35" s="27"/>
      <c r="BQ35" s="27"/>
      <c r="BR35" s="27"/>
      <c r="BS35" s="27"/>
      <c r="BT35" s="27"/>
      <c r="BU35" s="27"/>
    </row>
    <row r="36" spans="1:73" s="6" customFormat="1" ht="30" x14ac:dyDescent="0.25">
      <c r="A36" s="50"/>
      <c r="B36" s="37" t="s">
        <v>122</v>
      </c>
      <c r="C36" s="35" t="s">
        <v>74</v>
      </c>
      <c r="D36" s="13" t="s">
        <v>73</v>
      </c>
      <c r="E36" s="13" t="s">
        <v>77</v>
      </c>
      <c r="F36" s="34">
        <f t="shared" si="2"/>
        <v>4</v>
      </c>
      <c r="G36" s="23"/>
      <c r="H36" s="24" t="s">
        <v>74</v>
      </c>
      <c r="I36" s="22"/>
      <c r="J36" s="22"/>
      <c r="K36" s="26" t="s">
        <v>74</v>
      </c>
      <c r="L36" s="22"/>
      <c r="M36" s="26" t="s">
        <v>74</v>
      </c>
      <c r="N36" s="22"/>
      <c r="O36" s="26" t="s">
        <v>74</v>
      </c>
      <c r="P36" s="22"/>
      <c r="Q36" s="22"/>
      <c r="R36" s="22"/>
      <c r="S36" s="22"/>
      <c r="T36" s="26" t="s">
        <v>74</v>
      </c>
      <c r="U36" s="26" t="s">
        <v>74</v>
      </c>
      <c r="V36" s="26" t="s">
        <v>74</v>
      </c>
      <c r="W36" s="26" t="s">
        <v>74</v>
      </c>
      <c r="X36" s="26" t="s">
        <v>74</v>
      </c>
      <c r="Y36" s="26" t="s">
        <v>74</v>
      </c>
      <c r="Z36" s="26" t="s">
        <v>74</v>
      </c>
      <c r="AA36" s="26" t="s">
        <v>74</v>
      </c>
      <c r="AB36" s="26" t="s">
        <v>74</v>
      </c>
      <c r="AC36" s="27" t="s">
        <v>74</v>
      </c>
      <c r="AD36" s="27"/>
      <c r="AE36" s="27"/>
      <c r="AF36" s="27"/>
      <c r="AG36" s="27"/>
      <c r="AH36" s="27"/>
      <c r="AI36" s="27"/>
      <c r="AJ36" s="27"/>
      <c r="AK36" s="27"/>
      <c r="AL36" s="27" t="s">
        <v>74</v>
      </c>
      <c r="AM36" s="27" t="s">
        <v>74</v>
      </c>
      <c r="AN36" s="27"/>
      <c r="AO36" s="27"/>
      <c r="AP36" s="27"/>
      <c r="AQ36" s="27"/>
      <c r="AR36" s="27"/>
      <c r="AS36" s="27"/>
      <c r="AT36" s="27"/>
      <c r="AU36" s="27"/>
      <c r="AV36" s="27" t="s">
        <v>74</v>
      </c>
      <c r="AW36" s="27" t="s">
        <v>74</v>
      </c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 t="s">
        <v>74</v>
      </c>
      <c r="BO36" s="40"/>
      <c r="BP36" s="27"/>
      <c r="BQ36" s="27"/>
      <c r="BR36" s="27"/>
      <c r="BS36" s="27"/>
      <c r="BT36" s="27"/>
      <c r="BU36" s="27"/>
    </row>
    <row r="37" spans="1:73" s="6" customFormat="1" ht="30" x14ac:dyDescent="0.25">
      <c r="A37" s="50"/>
      <c r="B37" s="37" t="s">
        <v>117</v>
      </c>
      <c r="C37" s="35" t="s">
        <v>74</v>
      </c>
      <c r="D37" s="13" t="s">
        <v>73</v>
      </c>
      <c r="E37" s="13" t="s">
        <v>77</v>
      </c>
      <c r="F37" s="34">
        <f t="shared" ref="F37" si="3">IFERROR(IF(D37="Alto",3,IF(D37="Médio",2,IF(D37="Baixo",1,"")))+IF(E37="Alto",2,IF(E37="Médio",1,IF(E37="Baixo",0,""))),"")</f>
        <v>4</v>
      </c>
      <c r="G37" s="23"/>
      <c r="H37" s="24" t="s">
        <v>74</v>
      </c>
      <c r="I37" s="22"/>
      <c r="J37" s="22"/>
      <c r="K37" s="26" t="s">
        <v>74</v>
      </c>
      <c r="L37" s="22"/>
      <c r="M37" s="26" t="s">
        <v>74</v>
      </c>
      <c r="N37" s="22"/>
      <c r="O37" s="26" t="s">
        <v>74</v>
      </c>
      <c r="P37" s="22"/>
      <c r="Q37" s="22"/>
      <c r="R37" s="22"/>
      <c r="S37" s="22"/>
      <c r="T37" s="26" t="s">
        <v>74</v>
      </c>
      <c r="U37" s="26" t="s">
        <v>74</v>
      </c>
      <c r="V37" s="26" t="s">
        <v>74</v>
      </c>
      <c r="W37" s="26" t="s">
        <v>74</v>
      </c>
      <c r="X37" s="26" t="s">
        <v>74</v>
      </c>
      <c r="Y37" s="26" t="s">
        <v>74</v>
      </c>
      <c r="Z37" s="26" t="s">
        <v>74</v>
      </c>
      <c r="AA37" s="26" t="s">
        <v>74</v>
      </c>
      <c r="AB37" s="26" t="s">
        <v>74</v>
      </c>
      <c r="AC37" s="27" t="s">
        <v>74</v>
      </c>
      <c r="AD37" s="27"/>
      <c r="AE37" s="27"/>
      <c r="AF37" s="27"/>
      <c r="AG37" s="27"/>
      <c r="AH37" s="27"/>
      <c r="AI37" s="27"/>
      <c r="AJ37" s="27"/>
      <c r="AK37" s="27"/>
      <c r="AL37" s="27" t="s">
        <v>74</v>
      </c>
      <c r="AM37" s="27" t="s">
        <v>74</v>
      </c>
      <c r="AN37" s="27"/>
      <c r="AO37" s="27"/>
      <c r="AP37" s="27"/>
      <c r="AQ37" s="27"/>
      <c r="AR37" s="27"/>
      <c r="AS37" s="27"/>
      <c r="AT37" s="27"/>
      <c r="AU37" s="27"/>
      <c r="AV37" s="27" t="s">
        <v>74</v>
      </c>
      <c r="AW37" s="27" t="s">
        <v>74</v>
      </c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 t="s">
        <v>74</v>
      </c>
      <c r="BO37" s="40"/>
      <c r="BP37" s="27"/>
      <c r="BQ37" s="27"/>
      <c r="BR37" s="27"/>
      <c r="BS37" s="27"/>
      <c r="BT37" s="27"/>
      <c r="BU37" s="27"/>
    </row>
    <row r="38" spans="1:73" s="6" customFormat="1" ht="30" customHeight="1" x14ac:dyDescent="0.25">
      <c r="A38" s="50"/>
      <c r="B38" s="37" t="s">
        <v>87</v>
      </c>
      <c r="C38" s="21"/>
      <c r="D38" s="13" t="s">
        <v>73</v>
      </c>
      <c r="E38" s="13" t="s">
        <v>77</v>
      </c>
      <c r="F38" s="34">
        <f t="shared" si="2"/>
        <v>4</v>
      </c>
      <c r="G38" s="23"/>
      <c r="H38" s="24" t="s">
        <v>74</v>
      </c>
      <c r="I38" s="22"/>
      <c r="J38" s="25" t="s">
        <v>74</v>
      </c>
      <c r="K38" s="26" t="s">
        <v>74</v>
      </c>
      <c r="L38" s="22"/>
      <c r="M38" s="26" t="s">
        <v>74</v>
      </c>
      <c r="N38" s="22"/>
      <c r="O38" s="26" t="s">
        <v>74</v>
      </c>
      <c r="P38" s="22"/>
      <c r="Q38" s="22"/>
      <c r="R38" s="22"/>
      <c r="S38" s="22"/>
      <c r="T38" s="26" t="s">
        <v>74</v>
      </c>
      <c r="U38" s="26" t="s">
        <v>74</v>
      </c>
      <c r="V38" s="26" t="s">
        <v>74</v>
      </c>
      <c r="W38" s="26" t="s">
        <v>74</v>
      </c>
      <c r="X38" s="26" t="s">
        <v>74</v>
      </c>
      <c r="Y38" s="26" t="s">
        <v>74</v>
      </c>
      <c r="Z38" s="26" t="s">
        <v>74</v>
      </c>
      <c r="AA38" s="26" t="s">
        <v>74</v>
      </c>
      <c r="AB38" s="26" t="s">
        <v>74</v>
      </c>
      <c r="AC38" s="27" t="s">
        <v>74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 t="s">
        <v>74</v>
      </c>
      <c r="AW38" s="27" t="s">
        <v>74</v>
      </c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 t="s">
        <v>74</v>
      </c>
      <c r="BO38" s="40"/>
      <c r="BP38" s="27"/>
      <c r="BQ38" s="27"/>
      <c r="BR38" s="27"/>
      <c r="BS38" s="27"/>
      <c r="BT38" s="27"/>
      <c r="BU38" s="27"/>
    </row>
    <row r="39" spans="1:73" s="6" customFormat="1" ht="30" customHeight="1" x14ac:dyDescent="0.25">
      <c r="A39" s="50"/>
      <c r="B39" s="37" t="s">
        <v>88</v>
      </c>
      <c r="C39" s="21"/>
      <c r="D39" s="13" t="s">
        <v>73</v>
      </c>
      <c r="E39" s="13" t="s">
        <v>81</v>
      </c>
      <c r="F39" s="34">
        <f t="shared" si="2"/>
        <v>3</v>
      </c>
      <c r="G39" s="23"/>
      <c r="H39" s="24" t="s">
        <v>74</v>
      </c>
      <c r="I39" s="22"/>
      <c r="J39" s="22"/>
      <c r="K39" s="26" t="s">
        <v>74</v>
      </c>
      <c r="L39" s="22"/>
      <c r="M39" s="26" t="s">
        <v>74</v>
      </c>
      <c r="N39" s="22"/>
      <c r="O39" s="26" t="s">
        <v>74</v>
      </c>
      <c r="P39" s="22"/>
      <c r="Q39" s="22"/>
      <c r="R39" s="22"/>
      <c r="S39" s="22"/>
      <c r="T39" s="26" t="s">
        <v>74</v>
      </c>
      <c r="U39" s="26" t="s">
        <v>74</v>
      </c>
      <c r="V39" s="26" t="s">
        <v>74</v>
      </c>
      <c r="W39" s="26" t="s">
        <v>74</v>
      </c>
      <c r="X39" s="26" t="s">
        <v>74</v>
      </c>
      <c r="Y39" s="26" t="s">
        <v>74</v>
      </c>
      <c r="Z39" s="26" t="s">
        <v>74</v>
      </c>
      <c r="AA39" s="26" t="s">
        <v>74</v>
      </c>
      <c r="AB39" s="26" t="s">
        <v>74</v>
      </c>
      <c r="AC39" s="27" t="s">
        <v>74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 t="s">
        <v>74</v>
      </c>
      <c r="AW39" s="27" t="s">
        <v>74</v>
      </c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 t="s">
        <v>74</v>
      </c>
      <c r="BK39" s="27"/>
      <c r="BL39" s="27"/>
      <c r="BM39" s="27"/>
      <c r="BN39" s="27" t="s">
        <v>74</v>
      </c>
      <c r="BO39" s="40"/>
      <c r="BP39" s="27"/>
      <c r="BQ39" s="27"/>
      <c r="BR39" s="27"/>
      <c r="BS39" s="27"/>
      <c r="BT39" s="27"/>
      <c r="BU39" s="27"/>
    </row>
    <row r="40" spans="1:73" s="6" customFormat="1" ht="30" customHeight="1" x14ac:dyDescent="0.25">
      <c r="A40" s="50"/>
      <c r="B40" s="37" t="s">
        <v>89</v>
      </c>
      <c r="C40" s="21"/>
      <c r="D40" s="13" t="s">
        <v>73</v>
      </c>
      <c r="E40" s="13" t="s">
        <v>81</v>
      </c>
      <c r="F40" s="34">
        <f t="shared" si="2"/>
        <v>3</v>
      </c>
      <c r="G40" s="23"/>
      <c r="H40" s="24" t="s">
        <v>74</v>
      </c>
      <c r="I40" s="22"/>
      <c r="J40" s="22"/>
      <c r="K40" s="26" t="s">
        <v>74</v>
      </c>
      <c r="L40" s="22"/>
      <c r="M40" s="26" t="s">
        <v>74</v>
      </c>
      <c r="N40" s="22"/>
      <c r="O40" s="26" t="s">
        <v>74</v>
      </c>
      <c r="P40" s="22"/>
      <c r="Q40" s="22"/>
      <c r="R40" s="22"/>
      <c r="S40" s="22"/>
      <c r="T40" s="26" t="s">
        <v>74</v>
      </c>
      <c r="U40" s="26" t="s">
        <v>74</v>
      </c>
      <c r="V40" s="26" t="s">
        <v>74</v>
      </c>
      <c r="W40" s="26" t="s">
        <v>74</v>
      </c>
      <c r="X40" s="26" t="s">
        <v>74</v>
      </c>
      <c r="Y40" s="26" t="s">
        <v>74</v>
      </c>
      <c r="Z40" s="26" t="s">
        <v>74</v>
      </c>
      <c r="AA40" s="26" t="s">
        <v>74</v>
      </c>
      <c r="AB40" s="26" t="s">
        <v>74</v>
      </c>
      <c r="AC40" s="27" t="s">
        <v>74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 t="s">
        <v>74</v>
      </c>
      <c r="AW40" s="27" t="s">
        <v>74</v>
      </c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 t="s">
        <v>74</v>
      </c>
      <c r="BK40" s="27"/>
      <c r="BL40" s="27"/>
      <c r="BM40" s="27"/>
      <c r="BN40" s="27" t="s">
        <v>74</v>
      </c>
      <c r="BO40" s="40"/>
      <c r="BP40" s="27"/>
      <c r="BQ40" s="27"/>
      <c r="BR40" s="27"/>
      <c r="BS40" s="27"/>
      <c r="BT40" s="27"/>
      <c r="BU40" s="27"/>
    </row>
    <row r="41" spans="1:73" s="6" customFormat="1" ht="30" customHeight="1" x14ac:dyDescent="0.25">
      <c r="A41" s="50"/>
      <c r="B41" s="37" t="s">
        <v>106</v>
      </c>
      <c r="C41" s="35" t="s">
        <v>74</v>
      </c>
      <c r="D41" s="13" t="s">
        <v>77</v>
      </c>
      <c r="E41" s="13" t="s">
        <v>77</v>
      </c>
      <c r="F41" s="34">
        <f t="shared" si="2"/>
        <v>3</v>
      </c>
      <c r="G41" s="23"/>
      <c r="H41" s="24" t="s">
        <v>74</v>
      </c>
      <c r="I41" s="22"/>
      <c r="J41" s="25" t="s">
        <v>74</v>
      </c>
      <c r="K41" s="26" t="s">
        <v>74</v>
      </c>
      <c r="L41" s="22"/>
      <c r="M41" s="26" t="s">
        <v>74</v>
      </c>
      <c r="N41" s="22"/>
      <c r="O41" s="26" t="s">
        <v>74</v>
      </c>
      <c r="P41" s="26" t="s">
        <v>74</v>
      </c>
      <c r="Q41" s="22"/>
      <c r="R41" s="22"/>
      <c r="S41" s="22"/>
      <c r="T41" s="26" t="s">
        <v>74</v>
      </c>
      <c r="U41" s="26" t="s">
        <v>74</v>
      </c>
      <c r="V41" s="26" t="s">
        <v>74</v>
      </c>
      <c r="W41" s="26" t="s">
        <v>74</v>
      </c>
      <c r="X41" s="26" t="s">
        <v>74</v>
      </c>
      <c r="Y41" s="22"/>
      <c r="Z41" s="26" t="s">
        <v>74</v>
      </c>
      <c r="AA41" s="26" t="s">
        <v>74</v>
      </c>
      <c r="AB41" s="26" t="s">
        <v>74</v>
      </c>
      <c r="AC41" s="27" t="s">
        <v>74</v>
      </c>
      <c r="AD41" s="27"/>
      <c r="AE41" s="27"/>
      <c r="AF41" s="27"/>
      <c r="AG41" s="27"/>
      <c r="AH41" s="27"/>
      <c r="AI41" s="27"/>
      <c r="AJ41" s="27"/>
      <c r="AK41" s="27"/>
      <c r="AL41" s="27" t="s">
        <v>74</v>
      </c>
      <c r="AM41" s="27" t="s">
        <v>74</v>
      </c>
      <c r="AN41" s="27"/>
      <c r="AO41" s="27"/>
      <c r="AP41" s="27"/>
      <c r="AQ41" s="27"/>
      <c r="AR41" s="27"/>
      <c r="AS41" s="27"/>
      <c r="AT41" s="27"/>
      <c r="AU41" s="27"/>
      <c r="AV41" s="27" t="s">
        <v>74</v>
      </c>
      <c r="AW41" s="27" t="s">
        <v>74</v>
      </c>
      <c r="AX41" s="27"/>
      <c r="AY41" s="27"/>
      <c r="AZ41" s="27"/>
      <c r="BA41" s="27"/>
      <c r="BB41" s="27"/>
      <c r="BC41" s="27"/>
      <c r="BD41" s="27"/>
      <c r="BE41" s="27"/>
      <c r="BF41" s="27"/>
      <c r="BG41" s="27" t="s">
        <v>74</v>
      </c>
      <c r="BH41" s="27"/>
      <c r="BI41" s="27"/>
      <c r="BJ41" s="27" t="s">
        <v>74</v>
      </c>
      <c r="BK41" s="27"/>
      <c r="BL41" s="27"/>
      <c r="BM41" s="27"/>
      <c r="BN41" s="27" t="s">
        <v>74</v>
      </c>
      <c r="BO41" s="40"/>
      <c r="BP41" s="27" t="s">
        <v>74</v>
      </c>
      <c r="BQ41" s="27" t="s">
        <v>74</v>
      </c>
      <c r="BR41" s="27"/>
      <c r="BS41" s="27"/>
      <c r="BT41" s="27"/>
      <c r="BU41" s="27"/>
    </row>
    <row r="42" spans="1:73" s="6" customFormat="1" ht="45" x14ac:dyDescent="0.25">
      <c r="A42" s="50"/>
      <c r="B42" s="37" t="s">
        <v>90</v>
      </c>
      <c r="C42" s="21"/>
      <c r="D42" s="13" t="s">
        <v>77</v>
      </c>
      <c r="E42" s="13" t="s">
        <v>81</v>
      </c>
      <c r="F42" s="34">
        <f t="shared" si="2"/>
        <v>2</v>
      </c>
      <c r="G42" s="25" t="s">
        <v>74</v>
      </c>
      <c r="H42" s="24" t="s">
        <v>74</v>
      </c>
      <c r="I42" s="22"/>
      <c r="J42" s="22"/>
      <c r="K42" s="26" t="s">
        <v>74</v>
      </c>
      <c r="L42" s="22"/>
      <c r="M42" s="26" t="s">
        <v>74</v>
      </c>
      <c r="N42" s="22"/>
      <c r="O42" s="26" t="s">
        <v>74</v>
      </c>
      <c r="P42" s="22"/>
      <c r="Q42" s="22"/>
      <c r="R42" s="22"/>
      <c r="S42" s="22"/>
      <c r="T42" s="26" t="s">
        <v>74</v>
      </c>
      <c r="U42" s="26" t="s">
        <v>74</v>
      </c>
      <c r="V42" s="26" t="s">
        <v>74</v>
      </c>
      <c r="W42" s="26" t="s">
        <v>74</v>
      </c>
      <c r="X42" s="26" t="s">
        <v>74</v>
      </c>
      <c r="Y42" s="22"/>
      <c r="Z42" s="26" t="s">
        <v>74</v>
      </c>
      <c r="AA42" s="26" t="s">
        <v>74</v>
      </c>
      <c r="AB42" s="26" t="s">
        <v>74</v>
      </c>
      <c r="AC42" s="27" t="s">
        <v>74</v>
      </c>
      <c r="AD42" s="27"/>
      <c r="AE42" s="27"/>
      <c r="AF42" s="27"/>
      <c r="AG42" s="27"/>
      <c r="AH42" s="27"/>
      <c r="AI42" s="27"/>
      <c r="AJ42" s="27"/>
      <c r="AK42" s="27"/>
      <c r="AL42" s="27" t="s">
        <v>74</v>
      </c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 t="s">
        <v>74</v>
      </c>
      <c r="BK42" s="27" t="s">
        <v>74</v>
      </c>
      <c r="BL42" s="27"/>
      <c r="BM42" s="27"/>
      <c r="BN42" s="27" t="s">
        <v>74</v>
      </c>
      <c r="BO42" s="40"/>
      <c r="BP42" s="27"/>
      <c r="BQ42" s="27"/>
      <c r="BR42" s="27"/>
      <c r="BS42" s="27"/>
      <c r="BT42" s="27"/>
      <c r="BU42" s="27"/>
    </row>
    <row r="43" spans="1:73" s="6" customFormat="1" ht="30" customHeight="1" x14ac:dyDescent="0.25">
      <c r="A43" s="50"/>
      <c r="B43" s="37" t="s">
        <v>91</v>
      </c>
      <c r="C43" s="21"/>
      <c r="D43" s="13" t="s">
        <v>77</v>
      </c>
      <c r="E43" s="13" t="s">
        <v>81</v>
      </c>
      <c r="F43" s="34">
        <f t="shared" si="2"/>
        <v>2</v>
      </c>
      <c r="G43" s="25" t="s">
        <v>74</v>
      </c>
      <c r="H43" s="24" t="s">
        <v>74</v>
      </c>
      <c r="I43" s="22"/>
      <c r="J43" s="25" t="s">
        <v>74</v>
      </c>
      <c r="K43" s="26" t="s">
        <v>74</v>
      </c>
      <c r="L43" s="22"/>
      <c r="M43" s="26" t="s">
        <v>74</v>
      </c>
      <c r="N43" s="22"/>
      <c r="O43" s="26" t="s">
        <v>74</v>
      </c>
      <c r="P43" s="22"/>
      <c r="Q43" s="22"/>
      <c r="R43" s="22"/>
      <c r="S43" s="22"/>
      <c r="T43" s="26" t="s">
        <v>74</v>
      </c>
      <c r="U43" s="26" t="s">
        <v>74</v>
      </c>
      <c r="V43" s="26" t="s">
        <v>74</v>
      </c>
      <c r="W43" s="26" t="s">
        <v>74</v>
      </c>
      <c r="X43" s="26" t="s">
        <v>74</v>
      </c>
      <c r="Y43" s="22"/>
      <c r="Z43" s="26" t="s">
        <v>74</v>
      </c>
      <c r="AA43" s="26" t="s">
        <v>74</v>
      </c>
      <c r="AB43" s="26" t="s">
        <v>74</v>
      </c>
      <c r="AC43" s="27" t="s">
        <v>74</v>
      </c>
      <c r="AD43" s="27"/>
      <c r="AE43" s="27"/>
      <c r="AF43" s="27"/>
      <c r="AG43" s="27"/>
      <c r="AH43" s="27"/>
      <c r="AI43" s="27"/>
      <c r="AJ43" s="27"/>
      <c r="AK43" s="27"/>
      <c r="AL43" s="27" t="s">
        <v>74</v>
      </c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 t="s">
        <v>74</v>
      </c>
      <c r="BK43" s="27" t="s">
        <v>74</v>
      </c>
      <c r="BL43" s="27"/>
      <c r="BM43" s="27"/>
      <c r="BN43" s="27" t="s">
        <v>74</v>
      </c>
      <c r="BO43" s="40"/>
      <c r="BP43" s="27"/>
      <c r="BQ43" s="27"/>
      <c r="BR43" s="27"/>
      <c r="BS43" s="27"/>
      <c r="BT43" s="27"/>
      <c r="BU43" s="27"/>
    </row>
    <row r="44" spans="1:73" s="6" customFormat="1" ht="30" customHeight="1" x14ac:dyDescent="0.25">
      <c r="A44" s="50"/>
      <c r="B44" s="37" t="s">
        <v>92</v>
      </c>
      <c r="C44" s="21"/>
      <c r="D44" s="13" t="s">
        <v>81</v>
      </c>
      <c r="E44" s="13" t="s">
        <v>81</v>
      </c>
      <c r="F44" s="34">
        <f t="shared" si="2"/>
        <v>1</v>
      </c>
      <c r="G44" s="23"/>
      <c r="H44" s="24" t="s">
        <v>74</v>
      </c>
      <c r="I44" s="22"/>
      <c r="J44" s="22"/>
      <c r="K44" s="26" t="s">
        <v>74</v>
      </c>
      <c r="L44" s="22"/>
      <c r="M44" s="26" t="s">
        <v>74</v>
      </c>
      <c r="N44" s="22"/>
      <c r="O44" s="26" t="s">
        <v>74</v>
      </c>
      <c r="P44" s="22"/>
      <c r="Q44" s="22"/>
      <c r="R44" s="22"/>
      <c r="S44" s="22"/>
      <c r="T44" s="26" t="s">
        <v>74</v>
      </c>
      <c r="U44" s="26" t="s">
        <v>74</v>
      </c>
      <c r="V44" s="26" t="s">
        <v>74</v>
      </c>
      <c r="W44" s="26" t="s">
        <v>74</v>
      </c>
      <c r="X44" s="26" t="s">
        <v>74</v>
      </c>
      <c r="Y44" s="26" t="s">
        <v>74</v>
      </c>
      <c r="Z44" s="26" t="s">
        <v>74</v>
      </c>
      <c r="AA44" s="26" t="s">
        <v>74</v>
      </c>
      <c r="AB44" s="26" t="s">
        <v>74</v>
      </c>
      <c r="AC44" s="27" t="s">
        <v>74</v>
      </c>
      <c r="AD44" s="27"/>
      <c r="AE44" s="27"/>
      <c r="AF44" s="27"/>
      <c r="AG44" s="27"/>
      <c r="AH44" s="27"/>
      <c r="AI44" s="27"/>
      <c r="AJ44" s="27"/>
      <c r="AK44" s="27"/>
      <c r="AL44" s="27" t="s">
        <v>74</v>
      </c>
      <c r="AM44" s="27"/>
      <c r="AN44" s="27"/>
      <c r="AO44" s="27"/>
      <c r="AP44" s="27"/>
      <c r="AQ44" s="27"/>
      <c r="AR44" s="27"/>
      <c r="AS44" s="27"/>
      <c r="AT44" s="27"/>
      <c r="AU44" s="27"/>
      <c r="AV44" s="27" t="s">
        <v>74</v>
      </c>
      <c r="AW44" s="27" t="s">
        <v>74</v>
      </c>
      <c r="AX44" s="27"/>
      <c r="AY44" s="27" t="s">
        <v>74</v>
      </c>
      <c r="AZ44" s="27" t="s">
        <v>74</v>
      </c>
      <c r="BA44" s="27"/>
      <c r="BB44" s="27"/>
      <c r="BC44" s="27"/>
      <c r="BD44" s="27"/>
      <c r="BE44" s="27"/>
      <c r="BF44" s="27"/>
      <c r="BG44" s="27"/>
      <c r="BH44" s="27"/>
      <c r="BI44" s="27"/>
      <c r="BJ44" s="27" t="s">
        <v>74</v>
      </c>
      <c r="BK44" s="27"/>
      <c r="BL44" s="27"/>
      <c r="BM44" s="27"/>
      <c r="BN44" s="27" t="s">
        <v>74</v>
      </c>
      <c r="BO44" s="40"/>
      <c r="BP44" s="27"/>
      <c r="BQ44" s="27"/>
      <c r="BR44" s="27"/>
      <c r="BS44" s="27"/>
      <c r="BT44" s="27"/>
      <c r="BU44" s="27"/>
    </row>
    <row r="45" spans="1:73" s="6" customFormat="1" ht="30" customHeight="1" x14ac:dyDescent="0.25">
      <c r="A45" s="50"/>
      <c r="B45" s="37" t="s">
        <v>93</v>
      </c>
      <c r="C45" s="21"/>
      <c r="D45" s="13" t="s">
        <v>73</v>
      </c>
      <c r="E45" s="13" t="s">
        <v>81</v>
      </c>
      <c r="F45" s="34">
        <f t="shared" si="2"/>
        <v>3</v>
      </c>
      <c r="G45" s="23"/>
      <c r="H45" s="23"/>
      <c r="I45" s="22"/>
      <c r="J45" s="24" t="s">
        <v>74</v>
      </c>
      <c r="K45" s="22"/>
      <c r="L45" s="22"/>
      <c r="M45" s="26" t="s">
        <v>74</v>
      </c>
      <c r="N45" s="26" t="s">
        <v>74</v>
      </c>
      <c r="O45" s="22"/>
      <c r="P45" s="22"/>
      <c r="Q45" s="26" t="s">
        <v>74</v>
      </c>
      <c r="R45" s="26" t="s">
        <v>74</v>
      </c>
      <c r="S45" s="22"/>
      <c r="T45" s="26" t="s">
        <v>74</v>
      </c>
      <c r="U45" s="22"/>
      <c r="V45" s="22"/>
      <c r="W45" s="22"/>
      <c r="X45" s="22"/>
      <c r="Y45" s="22"/>
      <c r="Z45" s="22"/>
      <c r="AA45" s="22"/>
      <c r="AB45" s="22"/>
      <c r="AC45" s="27" t="s">
        <v>74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 t="s">
        <v>74</v>
      </c>
      <c r="AW45" s="27" t="s">
        <v>74</v>
      </c>
      <c r="AX45" s="27" t="s">
        <v>74</v>
      </c>
      <c r="AY45" s="27" t="s">
        <v>74</v>
      </c>
      <c r="AZ45" s="27" t="s">
        <v>74</v>
      </c>
      <c r="BA45" s="27"/>
      <c r="BB45" s="27" t="s">
        <v>74</v>
      </c>
      <c r="BC45" s="27"/>
      <c r="BD45" s="27"/>
      <c r="BE45" s="27"/>
      <c r="BF45" s="27"/>
      <c r="BG45" s="27" t="s">
        <v>74</v>
      </c>
      <c r="BH45" s="27"/>
      <c r="BI45" s="27"/>
      <c r="BJ45" s="27" t="s">
        <v>74</v>
      </c>
      <c r="BK45" s="27" t="s">
        <v>74</v>
      </c>
      <c r="BL45" s="27" t="s">
        <v>74</v>
      </c>
      <c r="BM45" s="27"/>
      <c r="BN45" s="27" t="s">
        <v>74</v>
      </c>
      <c r="BO45" s="40"/>
      <c r="BP45" s="27" t="s">
        <v>74</v>
      </c>
      <c r="BQ45" s="27" t="s">
        <v>74</v>
      </c>
      <c r="BR45" s="27" t="s">
        <v>74</v>
      </c>
      <c r="BS45" s="27"/>
      <c r="BT45" s="27"/>
      <c r="BU45" s="27" t="s">
        <v>74</v>
      </c>
    </row>
    <row r="46" spans="1:73" s="6" customFormat="1" ht="30" customHeight="1" x14ac:dyDescent="0.25">
      <c r="A46" s="50"/>
      <c r="B46" s="37" t="s">
        <v>94</v>
      </c>
      <c r="C46" s="21"/>
      <c r="D46" s="13" t="s">
        <v>73</v>
      </c>
      <c r="E46" s="13" t="s">
        <v>73</v>
      </c>
      <c r="F46" s="34">
        <f t="shared" si="2"/>
        <v>5</v>
      </c>
      <c r="G46" s="23"/>
      <c r="H46" s="24" t="s">
        <v>74</v>
      </c>
      <c r="I46" s="22"/>
      <c r="J46" s="24" t="s">
        <v>74</v>
      </c>
      <c r="K46" s="22"/>
      <c r="L46" s="22"/>
      <c r="M46" s="26" t="s">
        <v>74</v>
      </c>
      <c r="N46" s="26" t="s">
        <v>74</v>
      </c>
      <c r="O46" s="22"/>
      <c r="P46" s="22"/>
      <c r="Q46" s="26" t="s">
        <v>74</v>
      </c>
      <c r="R46" s="26" t="s">
        <v>74</v>
      </c>
      <c r="S46" s="22"/>
      <c r="T46" s="26" t="s">
        <v>74</v>
      </c>
      <c r="U46" s="22"/>
      <c r="V46" s="22"/>
      <c r="W46" s="22"/>
      <c r="X46" s="22"/>
      <c r="Y46" s="22"/>
      <c r="Z46" s="22"/>
      <c r="AA46" s="22"/>
      <c r="AB46" s="22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 t="s">
        <v>74</v>
      </c>
      <c r="AW46" s="27"/>
      <c r="AX46" s="27"/>
      <c r="AY46" s="27" t="s">
        <v>74</v>
      </c>
      <c r="AZ46" s="27"/>
      <c r="BA46" s="27"/>
      <c r="BB46" s="27" t="s">
        <v>74</v>
      </c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 t="s">
        <v>74</v>
      </c>
      <c r="BO46" s="40"/>
      <c r="BP46" s="27"/>
      <c r="BQ46" s="27"/>
      <c r="BR46" s="27"/>
      <c r="BS46" s="27"/>
      <c r="BT46" s="27"/>
      <c r="BU46" s="27"/>
    </row>
    <row r="47" spans="1:73" s="6" customFormat="1" ht="30" customHeight="1" x14ac:dyDescent="0.25">
      <c r="A47" s="50"/>
      <c r="B47" s="37" t="s">
        <v>95</v>
      </c>
      <c r="C47" s="21"/>
      <c r="D47" s="13" t="s">
        <v>77</v>
      </c>
      <c r="E47" s="13" t="s">
        <v>81</v>
      </c>
      <c r="F47" s="34">
        <f t="shared" si="2"/>
        <v>2</v>
      </c>
      <c r="G47" s="23"/>
      <c r="H47" s="24" t="s">
        <v>74</v>
      </c>
      <c r="I47" s="22"/>
      <c r="J47" s="22"/>
      <c r="K47" s="26" t="s">
        <v>74</v>
      </c>
      <c r="L47" s="22"/>
      <c r="M47" s="26" t="s">
        <v>74</v>
      </c>
      <c r="N47" s="22"/>
      <c r="O47" s="26" t="s">
        <v>74</v>
      </c>
      <c r="P47" s="26" t="s">
        <v>74</v>
      </c>
      <c r="Q47" s="22"/>
      <c r="R47" s="22"/>
      <c r="S47" s="22"/>
      <c r="T47" s="26" t="s">
        <v>74</v>
      </c>
      <c r="U47" s="26" t="s">
        <v>74</v>
      </c>
      <c r="V47" s="26" t="s">
        <v>74</v>
      </c>
      <c r="W47" s="26" t="s">
        <v>74</v>
      </c>
      <c r="X47" s="26" t="s">
        <v>74</v>
      </c>
      <c r="Y47" s="26" t="s">
        <v>74</v>
      </c>
      <c r="Z47" s="26" t="s">
        <v>74</v>
      </c>
      <c r="AA47" s="26" t="s">
        <v>74</v>
      </c>
      <c r="AB47" s="26" t="s">
        <v>74</v>
      </c>
      <c r="AC47" s="27" t="s">
        <v>74</v>
      </c>
      <c r="AD47" s="27"/>
      <c r="AE47" s="27"/>
      <c r="AF47" s="27"/>
      <c r="AG47" s="27"/>
      <c r="AH47" s="27"/>
      <c r="AI47" s="27"/>
      <c r="AJ47" s="27"/>
      <c r="AK47" s="27"/>
      <c r="AL47" s="27" t="s">
        <v>74</v>
      </c>
      <c r="AM47" s="27" t="s">
        <v>74</v>
      </c>
      <c r="AN47" s="27"/>
      <c r="AO47" s="27"/>
      <c r="AP47" s="27"/>
      <c r="AQ47" s="27"/>
      <c r="AR47" s="27"/>
      <c r="AS47" s="27"/>
      <c r="AT47" s="27"/>
      <c r="AU47" s="27"/>
      <c r="AV47" s="27" t="s">
        <v>74</v>
      </c>
      <c r="AW47" s="27" t="s">
        <v>74</v>
      </c>
      <c r="AX47" s="27"/>
      <c r="AY47" s="27"/>
      <c r="AZ47" s="27"/>
      <c r="BA47" s="27"/>
      <c r="BB47" s="27"/>
      <c r="BC47" s="27"/>
      <c r="BD47" s="27"/>
      <c r="BE47" s="27"/>
      <c r="BF47" s="27"/>
      <c r="BG47" s="27" t="s">
        <v>74</v>
      </c>
      <c r="BH47" s="27"/>
      <c r="BI47" s="27"/>
      <c r="BJ47" s="27"/>
      <c r="BK47" s="27"/>
      <c r="BL47" s="27" t="s">
        <v>74</v>
      </c>
      <c r="BM47" s="27"/>
      <c r="BN47" s="27" t="s">
        <v>74</v>
      </c>
      <c r="BO47" s="40"/>
      <c r="BP47" s="27" t="s">
        <v>74</v>
      </c>
      <c r="BQ47" s="27"/>
      <c r="BR47" s="27"/>
      <c r="BS47" s="27"/>
      <c r="BT47" s="27"/>
      <c r="BU47" s="27"/>
    </row>
    <row r="48" spans="1:73" s="6" customFormat="1" ht="30" x14ac:dyDescent="0.25">
      <c r="A48" s="50"/>
      <c r="B48" s="37" t="s">
        <v>134</v>
      </c>
      <c r="C48" s="21"/>
      <c r="D48" s="13" t="s">
        <v>77</v>
      </c>
      <c r="E48" s="13" t="s">
        <v>81</v>
      </c>
      <c r="F48" s="34">
        <f t="shared" si="2"/>
        <v>2</v>
      </c>
      <c r="G48" s="23"/>
      <c r="H48" s="24" t="s">
        <v>74</v>
      </c>
      <c r="I48" s="22"/>
      <c r="J48" s="24" t="s">
        <v>74</v>
      </c>
      <c r="K48" s="26" t="s">
        <v>74</v>
      </c>
      <c r="L48" s="22"/>
      <c r="M48" s="26" t="s">
        <v>74</v>
      </c>
      <c r="N48" s="22"/>
      <c r="O48" s="26" t="s">
        <v>74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6" t="s">
        <v>74</v>
      </c>
      <c r="AC48" s="27" t="s">
        <v>74</v>
      </c>
      <c r="AD48" s="27"/>
      <c r="AE48" s="27"/>
      <c r="AF48" s="27"/>
      <c r="AG48" s="27"/>
      <c r="AH48" s="27"/>
      <c r="AI48" s="27"/>
      <c r="AJ48" s="27"/>
      <c r="AK48" s="27"/>
      <c r="AL48" s="27" t="s">
        <v>74</v>
      </c>
      <c r="AM48" s="27"/>
      <c r="AN48" s="27"/>
      <c r="AO48" s="27"/>
      <c r="AP48" s="27"/>
      <c r="AQ48" s="27"/>
      <c r="AR48" s="27"/>
      <c r="AS48" s="27"/>
      <c r="AT48" s="27"/>
      <c r="AU48" s="27"/>
      <c r="AV48" s="27" t="s">
        <v>74</v>
      </c>
      <c r="AW48" s="27" t="s">
        <v>74</v>
      </c>
      <c r="AX48" s="27"/>
      <c r="AY48" s="27"/>
      <c r="AZ48" s="27"/>
      <c r="BA48" s="27" t="s">
        <v>74</v>
      </c>
      <c r="BB48" s="27"/>
      <c r="BC48" s="27" t="s">
        <v>74</v>
      </c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 t="s">
        <v>74</v>
      </c>
      <c r="BO48" s="40"/>
      <c r="BP48" s="27"/>
      <c r="BQ48" s="27"/>
      <c r="BR48" s="27"/>
      <c r="BS48" s="27"/>
      <c r="BT48" s="27"/>
      <c r="BU48" s="27"/>
    </row>
    <row r="49" spans="1:73" s="6" customFormat="1" ht="30" customHeight="1" x14ac:dyDescent="0.25">
      <c r="A49" s="51" t="s">
        <v>96</v>
      </c>
      <c r="B49" s="37" t="s">
        <v>97</v>
      </c>
      <c r="C49" s="21"/>
      <c r="D49" s="13" t="s">
        <v>73</v>
      </c>
      <c r="E49" s="13" t="s">
        <v>81</v>
      </c>
      <c r="F49" s="34">
        <f t="shared" si="2"/>
        <v>3</v>
      </c>
      <c r="G49" s="23"/>
      <c r="H49" s="24" t="s">
        <v>74</v>
      </c>
      <c r="I49" s="22"/>
      <c r="J49" s="22"/>
      <c r="K49" s="26" t="s">
        <v>74</v>
      </c>
      <c r="L49" s="22"/>
      <c r="M49" s="26" t="s">
        <v>74</v>
      </c>
      <c r="N49" s="26" t="s">
        <v>74</v>
      </c>
      <c r="O49" s="22"/>
      <c r="P49" s="22"/>
      <c r="Q49" s="26" t="s">
        <v>74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7" t="s">
        <v>74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40"/>
      <c r="BO49" s="40"/>
      <c r="BP49" s="27" t="s">
        <v>74</v>
      </c>
      <c r="BQ49" s="27"/>
      <c r="BR49" s="27"/>
      <c r="BS49" s="27"/>
      <c r="BT49" s="27"/>
      <c r="BU49" s="27"/>
    </row>
    <row r="50" spans="1:73" s="6" customFormat="1" ht="30" customHeight="1" x14ac:dyDescent="0.25">
      <c r="A50" s="51"/>
      <c r="B50" s="37" t="s">
        <v>98</v>
      </c>
      <c r="C50" s="21"/>
      <c r="D50" s="13" t="s">
        <v>73</v>
      </c>
      <c r="E50" s="13" t="s">
        <v>77</v>
      </c>
      <c r="F50" s="34">
        <f t="shared" si="2"/>
        <v>4</v>
      </c>
      <c r="G50" s="23"/>
      <c r="H50" s="24" t="s">
        <v>74</v>
      </c>
      <c r="I50" s="22"/>
      <c r="J50" s="22"/>
      <c r="K50" s="26" t="s">
        <v>74</v>
      </c>
      <c r="L50" s="22"/>
      <c r="M50" s="26" t="s">
        <v>74</v>
      </c>
      <c r="N50" s="26" t="s">
        <v>74</v>
      </c>
      <c r="O50" s="22"/>
      <c r="P50" s="22"/>
      <c r="Q50" s="26" t="s">
        <v>74</v>
      </c>
      <c r="R50" s="22"/>
      <c r="S50" s="26" t="s">
        <v>74</v>
      </c>
      <c r="T50" s="22"/>
      <c r="U50" s="22"/>
      <c r="V50" s="22"/>
      <c r="W50" s="22"/>
      <c r="X50" s="22"/>
      <c r="Y50" s="22"/>
      <c r="Z50" s="22"/>
      <c r="AA50" s="22"/>
      <c r="AB50" s="22"/>
      <c r="AC50" s="27" t="s">
        <v>74</v>
      </c>
      <c r="AD50" s="27"/>
      <c r="AE50" s="27"/>
      <c r="AF50" s="27"/>
      <c r="AG50" s="27"/>
      <c r="AH50" s="27"/>
      <c r="AI50" s="27"/>
      <c r="AJ50" s="27"/>
      <c r="AK50" s="27"/>
      <c r="AL50" s="27" t="s">
        <v>74</v>
      </c>
      <c r="AM50" s="27"/>
      <c r="AN50" s="27" t="s">
        <v>74</v>
      </c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40"/>
      <c r="BO50" s="40"/>
      <c r="BP50" s="27"/>
      <c r="BQ50" s="27"/>
      <c r="BR50" s="27"/>
      <c r="BS50" s="27"/>
      <c r="BT50" s="27"/>
      <c r="BU50" s="27"/>
    </row>
    <row r="51" spans="1:73" s="6" customFormat="1" ht="30" customHeight="1" x14ac:dyDescent="0.25">
      <c r="A51" s="51"/>
      <c r="B51" s="37" t="s">
        <v>99</v>
      </c>
      <c r="C51" s="21"/>
      <c r="D51" s="13" t="s">
        <v>73</v>
      </c>
      <c r="E51" s="13" t="s">
        <v>77</v>
      </c>
      <c r="F51" s="34">
        <f t="shared" si="2"/>
        <v>4</v>
      </c>
      <c r="G51" s="23"/>
      <c r="H51" s="24" t="s">
        <v>74</v>
      </c>
      <c r="I51" s="22"/>
      <c r="J51" s="22"/>
      <c r="K51" s="26" t="s">
        <v>74</v>
      </c>
      <c r="L51" s="22"/>
      <c r="M51" s="26" t="s">
        <v>74</v>
      </c>
      <c r="N51" s="26" t="s">
        <v>74</v>
      </c>
      <c r="O51" s="22"/>
      <c r="P51" s="22"/>
      <c r="Q51" s="26" t="s">
        <v>74</v>
      </c>
      <c r="R51" s="22"/>
      <c r="S51" s="26" t="s">
        <v>74</v>
      </c>
      <c r="T51" s="22"/>
      <c r="U51" s="22"/>
      <c r="V51" s="22"/>
      <c r="W51" s="22"/>
      <c r="X51" s="22"/>
      <c r="Y51" s="22"/>
      <c r="Z51" s="22"/>
      <c r="AA51" s="22"/>
      <c r="AB51" s="26" t="s">
        <v>74</v>
      </c>
      <c r="AC51" s="27" t="s">
        <v>74</v>
      </c>
      <c r="AD51" s="27"/>
      <c r="AE51" s="27"/>
      <c r="AF51" s="27"/>
      <c r="AG51" s="27"/>
      <c r="AH51" s="27"/>
      <c r="AI51" s="27"/>
      <c r="AJ51" s="27"/>
      <c r="AK51" s="27"/>
      <c r="AL51" s="27" t="s">
        <v>74</v>
      </c>
      <c r="AM51" s="27" t="s">
        <v>74</v>
      </c>
      <c r="AN51" s="27" t="s">
        <v>74</v>
      </c>
      <c r="AO51" s="27" t="s">
        <v>74</v>
      </c>
      <c r="AP51" s="27" t="s">
        <v>74</v>
      </c>
      <c r="AQ51" s="27" t="s">
        <v>74</v>
      </c>
      <c r="AR51" s="27" t="s">
        <v>74</v>
      </c>
      <c r="AS51" s="27" t="s">
        <v>74</v>
      </c>
      <c r="AT51" s="27" t="s">
        <v>74</v>
      </c>
      <c r="AU51" s="27"/>
      <c r="AV51" s="27" t="s">
        <v>74</v>
      </c>
      <c r="AW51" s="27" t="s">
        <v>74</v>
      </c>
      <c r="AX51" s="27" t="s">
        <v>74</v>
      </c>
      <c r="AY51" s="27" t="s">
        <v>74</v>
      </c>
      <c r="AZ51" s="27" t="s">
        <v>74</v>
      </c>
      <c r="BA51" s="27" t="s">
        <v>74</v>
      </c>
      <c r="BB51" s="27" t="s">
        <v>74</v>
      </c>
      <c r="BC51" s="27" t="s">
        <v>74</v>
      </c>
      <c r="BD51" s="27" t="s">
        <v>74</v>
      </c>
      <c r="BE51" s="27" t="s">
        <v>74</v>
      </c>
      <c r="BF51" s="27" t="s">
        <v>74</v>
      </c>
      <c r="BG51" s="27" t="s">
        <v>74</v>
      </c>
      <c r="BH51" s="27"/>
      <c r="BI51" s="27"/>
      <c r="BJ51" s="27" t="s">
        <v>74</v>
      </c>
      <c r="BK51" s="27" t="s">
        <v>74</v>
      </c>
      <c r="BL51" s="27" t="s">
        <v>74</v>
      </c>
      <c r="BM51" s="27"/>
      <c r="BN51" s="40"/>
      <c r="BO51" s="40"/>
      <c r="BP51" s="27" t="s">
        <v>74</v>
      </c>
      <c r="BQ51" s="27" t="s">
        <v>74</v>
      </c>
      <c r="BR51" s="27" t="s">
        <v>74</v>
      </c>
      <c r="BS51" s="27" t="s">
        <v>74</v>
      </c>
      <c r="BT51" s="27"/>
      <c r="BU51" s="27" t="s">
        <v>74</v>
      </c>
    </row>
    <row r="52" spans="1:73" s="6" customFormat="1" ht="45" x14ac:dyDescent="0.25">
      <c r="A52" s="51"/>
      <c r="B52" s="37" t="s">
        <v>121</v>
      </c>
      <c r="C52" s="35" t="s">
        <v>74</v>
      </c>
      <c r="D52" s="13" t="s">
        <v>73</v>
      </c>
      <c r="E52" s="13" t="s">
        <v>81</v>
      </c>
      <c r="F52" s="34">
        <f t="shared" si="2"/>
        <v>3</v>
      </c>
      <c r="G52" s="23"/>
      <c r="H52" s="24" t="s">
        <v>74</v>
      </c>
      <c r="I52" s="22"/>
      <c r="J52" s="22"/>
      <c r="K52" s="26" t="s">
        <v>74</v>
      </c>
      <c r="L52" s="22"/>
      <c r="M52" s="26" t="s">
        <v>74</v>
      </c>
      <c r="N52" s="26" t="s">
        <v>74</v>
      </c>
      <c r="O52" s="22"/>
      <c r="P52" s="22"/>
      <c r="Q52" s="26" t="s">
        <v>74</v>
      </c>
      <c r="R52" s="22"/>
      <c r="S52" s="26" t="s">
        <v>74</v>
      </c>
      <c r="T52" s="22"/>
      <c r="U52" s="22"/>
      <c r="V52" s="22"/>
      <c r="W52" s="22"/>
      <c r="X52" s="26" t="s">
        <v>74</v>
      </c>
      <c r="Y52" s="22"/>
      <c r="Z52" s="22"/>
      <c r="AA52" s="22"/>
      <c r="AB52" s="26" t="s">
        <v>74</v>
      </c>
      <c r="AC52" s="27" t="s">
        <v>74</v>
      </c>
      <c r="AD52" s="27"/>
      <c r="AE52" s="27"/>
      <c r="AF52" s="27"/>
      <c r="AG52" s="27"/>
      <c r="AH52" s="27"/>
      <c r="AI52" s="30" t="s">
        <v>74</v>
      </c>
      <c r="AJ52" s="30" t="s">
        <v>74</v>
      </c>
      <c r="AK52" s="30" t="s">
        <v>74</v>
      </c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 t="s">
        <v>74</v>
      </c>
      <c r="BG52" s="27"/>
      <c r="BH52" s="27"/>
      <c r="BI52" s="27"/>
      <c r="BJ52" s="27"/>
      <c r="BK52" s="27" t="s">
        <v>74</v>
      </c>
      <c r="BL52" s="27"/>
      <c r="BM52" s="27"/>
      <c r="BN52" s="40"/>
      <c r="BO52" s="40"/>
      <c r="BP52" s="27"/>
      <c r="BQ52" s="27"/>
      <c r="BR52" s="27"/>
      <c r="BS52" s="27"/>
      <c r="BT52" s="27"/>
      <c r="BU52" s="27"/>
    </row>
    <row r="53" spans="1:73" s="6" customFormat="1" ht="59.25" customHeight="1" x14ac:dyDescent="0.25">
      <c r="A53" s="51"/>
      <c r="B53" s="37" t="s">
        <v>118</v>
      </c>
      <c r="C53" s="35" t="s">
        <v>74</v>
      </c>
      <c r="D53" s="13"/>
      <c r="E53" s="13"/>
      <c r="F53" s="34"/>
      <c r="G53" s="23"/>
      <c r="H53" s="24" t="s">
        <v>74</v>
      </c>
      <c r="I53" s="22"/>
      <c r="J53" s="22"/>
      <c r="K53" s="26" t="s">
        <v>74</v>
      </c>
      <c r="L53" s="22"/>
      <c r="M53" s="26" t="s">
        <v>74</v>
      </c>
      <c r="N53" s="26" t="s">
        <v>74</v>
      </c>
      <c r="O53" s="22"/>
      <c r="P53" s="22"/>
      <c r="Q53" s="26" t="s">
        <v>74</v>
      </c>
      <c r="R53" s="22"/>
      <c r="S53" s="26" t="s">
        <v>74</v>
      </c>
      <c r="T53" s="22"/>
      <c r="U53" s="22"/>
      <c r="V53" s="22"/>
      <c r="W53" s="22"/>
      <c r="X53" s="26" t="s">
        <v>74</v>
      </c>
      <c r="Y53" s="22"/>
      <c r="Z53" s="22"/>
      <c r="AA53" s="22"/>
      <c r="AB53" s="26" t="s">
        <v>74</v>
      </c>
      <c r="AC53" s="27"/>
      <c r="AD53" s="27"/>
      <c r="AE53" s="27"/>
      <c r="AF53" s="27"/>
      <c r="AG53" s="27"/>
      <c r="AH53" s="27"/>
      <c r="AI53" s="29"/>
      <c r="AJ53" s="29"/>
      <c r="AK53" s="29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40"/>
      <c r="BO53" s="40"/>
      <c r="BP53" s="27"/>
      <c r="BQ53" s="27"/>
      <c r="BR53" s="27"/>
      <c r="BS53" s="27"/>
      <c r="BT53" s="27"/>
      <c r="BU53" s="27"/>
    </row>
    <row r="54" spans="1:73" s="6" customFormat="1" ht="30" customHeight="1" x14ac:dyDescent="0.25">
      <c r="A54" s="51"/>
      <c r="B54" s="36" t="s">
        <v>100</v>
      </c>
      <c r="C54" s="35" t="s">
        <v>74</v>
      </c>
      <c r="D54" s="13" t="s">
        <v>73</v>
      </c>
      <c r="E54" s="13" t="s">
        <v>81</v>
      </c>
      <c r="F54" s="34">
        <f t="shared" si="2"/>
        <v>3</v>
      </c>
      <c r="G54" s="23"/>
      <c r="H54" s="24" t="s">
        <v>74</v>
      </c>
      <c r="I54" s="22"/>
      <c r="J54" s="22"/>
      <c r="K54" s="26" t="s">
        <v>74</v>
      </c>
      <c r="L54" s="22"/>
      <c r="M54" s="26" t="s">
        <v>74</v>
      </c>
      <c r="N54" s="26" t="s">
        <v>74</v>
      </c>
      <c r="O54" s="22"/>
      <c r="P54" s="22"/>
      <c r="Q54" s="26" t="s">
        <v>74</v>
      </c>
      <c r="R54" s="22"/>
      <c r="S54" s="26" t="s">
        <v>74</v>
      </c>
      <c r="T54" s="22"/>
      <c r="U54" s="22"/>
      <c r="V54" s="22"/>
      <c r="W54" s="22"/>
      <c r="X54" s="26" t="s">
        <v>74</v>
      </c>
      <c r="Y54" s="22"/>
      <c r="Z54" s="22"/>
      <c r="AA54" s="22"/>
      <c r="AB54" s="26" t="s">
        <v>74</v>
      </c>
      <c r="AC54" s="27" t="s">
        <v>74</v>
      </c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 t="s">
        <v>74</v>
      </c>
      <c r="BG54" s="27"/>
      <c r="BH54" s="27"/>
      <c r="BI54" s="27"/>
      <c r="BJ54" s="27"/>
      <c r="BK54" s="27" t="s">
        <v>74</v>
      </c>
      <c r="BL54" s="27"/>
      <c r="BM54" s="27"/>
      <c r="BN54" s="40"/>
      <c r="BO54" s="40"/>
      <c r="BP54" s="27"/>
      <c r="BQ54" s="27"/>
      <c r="BR54" s="27"/>
      <c r="BS54" s="27"/>
      <c r="BT54" s="27"/>
      <c r="BU54" s="27"/>
    </row>
  </sheetData>
  <mergeCells count="16">
    <mergeCell ref="BN5:BU6"/>
    <mergeCell ref="K3:BU3"/>
    <mergeCell ref="A31:A48"/>
    <mergeCell ref="A49:A54"/>
    <mergeCell ref="D3:F6"/>
    <mergeCell ref="A8:A30"/>
    <mergeCell ref="T5:AB6"/>
    <mergeCell ref="AC5:AD6"/>
    <mergeCell ref="AE5:AK6"/>
    <mergeCell ref="AL5:AZ6"/>
    <mergeCell ref="BA5:BM6"/>
    <mergeCell ref="G4:J6"/>
    <mergeCell ref="G3:J3"/>
    <mergeCell ref="K4:S6"/>
    <mergeCell ref="T4:AB4"/>
    <mergeCell ref="AC4:BU4"/>
  </mergeCells>
  <conditionalFormatting sqref="F49:F54 F10:F11 F17:F36 F38:F44">
    <cfRule type="cellIs" dxfId="28" priority="25" operator="equal">
      <formula>5</formula>
    </cfRule>
    <cfRule type="cellIs" dxfId="27" priority="26" operator="between">
      <formula>3</formula>
      <formula>4</formula>
    </cfRule>
    <cfRule type="cellIs" dxfId="26" priority="27" operator="lessThanOrEqual">
      <formula>2</formula>
    </cfRule>
  </conditionalFormatting>
  <conditionalFormatting sqref="F45:F46">
    <cfRule type="cellIs" dxfId="25" priority="28" operator="equal">
      <formula>5</formula>
    </cfRule>
    <cfRule type="cellIs" dxfId="24" priority="29" operator="between">
      <formula>3</formula>
      <formula>4</formula>
    </cfRule>
    <cfRule type="cellIs" dxfId="23" priority="30" operator="lessThanOrEqual">
      <formula>2</formula>
    </cfRule>
  </conditionalFormatting>
  <conditionalFormatting sqref="F47:F48">
    <cfRule type="cellIs" dxfId="22" priority="31" operator="equal">
      <formula>5</formula>
    </cfRule>
    <cfRule type="cellIs" dxfId="21" priority="32" operator="between">
      <formula>3</formula>
      <formula>4</formula>
    </cfRule>
    <cfRule type="cellIs" dxfId="20" priority="33" operator="lessThanOrEqual">
      <formula>2</formula>
    </cfRule>
  </conditionalFormatting>
  <conditionalFormatting sqref="F30">
    <cfRule type="cellIs" dxfId="19" priority="37" operator="equal">
      <formula>5</formula>
    </cfRule>
    <cfRule type="cellIs" dxfId="18" priority="38" operator="between">
      <formula>3</formula>
      <formula>4</formula>
    </cfRule>
    <cfRule type="cellIs" dxfId="17" priority="39" operator="lessThanOrEqual">
      <formula>2</formula>
    </cfRule>
  </conditionalFormatting>
  <conditionalFormatting sqref="F9">
    <cfRule type="cellIs" dxfId="16" priority="18" operator="equal">
      <formula>5</formula>
    </cfRule>
    <cfRule type="cellIs" dxfId="15" priority="19" operator="between">
      <formula>3</formula>
      <formula>4</formula>
    </cfRule>
    <cfRule type="cellIs" dxfId="14" priority="20" operator="lessThanOrEqual">
      <formula>2</formula>
    </cfRule>
  </conditionalFormatting>
  <conditionalFormatting sqref="F8">
    <cfRule type="cellIs" dxfId="13" priority="15" operator="equal">
      <formula>5</formula>
    </cfRule>
    <cfRule type="cellIs" dxfId="12" priority="16" operator="between">
      <formula>3</formula>
      <formula>4</formula>
    </cfRule>
    <cfRule type="cellIs" dxfId="11" priority="17" operator="lessThanOrEqual">
      <formula>2</formula>
    </cfRule>
  </conditionalFormatting>
  <conditionalFormatting sqref="F12:F14 F16">
    <cfRule type="cellIs" dxfId="10" priority="9" operator="equal">
      <formula>5</formula>
    </cfRule>
    <cfRule type="cellIs" dxfId="9" priority="10" operator="between">
      <formula>3</formula>
      <formula>4</formula>
    </cfRule>
    <cfRule type="cellIs" dxfId="8" priority="11" operator="lessThanOrEqual">
      <formula>2</formula>
    </cfRule>
  </conditionalFormatting>
  <conditionalFormatting sqref="F15">
    <cfRule type="cellIs" dxfId="7" priority="6" operator="equal">
      <formula>5</formula>
    </cfRule>
    <cfRule type="cellIs" dxfId="6" priority="7" operator="between">
      <formula>3</formula>
      <formula>4</formula>
    </cfRule>
    <cfRule type="cellIs" dxfId="5" priority="8" operator="lessThanOrEqual">
      <formula>2</formula>
    </cfRule>
  </conditionalFormatting>
  <conditionalFormatting sqref="F37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AC1:BU2 K3 AC55:BU1048576 AC4:BU4 AC5 AE5 AL5 BA5 BN5 AC8:BM54 BP7:BU54 AC7:BL7 BN8:BO10 BO14:BO15 BN11:BN27 BO18:BO19 BO21:BO27 BN28:BO30 BN31:BN48">
    <cfRule type="cellIs" dxfId="1" priority="2" operator="equal">
      <formula>"X"</formula>
    </cfRule>
  </conditionalFormatting>
  <conditionalFormatting sqref="BM7:BO7">
    <cfRule type="cellIs" dxfId="0" priority="1" operator="equal">
      <formula>"X"</formula>
    </cfRule>
  </conditionalFormatting>
  <dataValidations count="2">
    <dataValidation type="list" allowBlank="1" showInputMessage="1" showErrorMessage="1" sqref="AC11:AF17 AC10 AG8:AG21 BU24 AC20:AF20 BP24:BS24 AC23:AC24 AG23:AG24 AL24:BB24 BO20:BU20 BO16:BO17 AH11:BM17 BP11:BU17 BO11:BO13 AH20:BM20 AC30:BM54 BP30:BU54 BO31:BO54 BN49:BN54">
      <formula1>"X"</formula1>
      <formula2>0</formula2>
    </dataValidation>
    <dataValidation type="list" allowBlank="1" showInputMessage="1" showErrorMessage="1" sqref="D8:E54">
      <formula1>"Baixo,Médio,Alto"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8" firstPageNumber="0" fitToHeight="0" pageOrder="overThenDown" orientation="landscape" horizontalDpi="300" verticalDpi="300" r:id="rId1"/>
  <headerFooter>
    <oddFooter>Página &amp;P de &amp;N</oddFooter>
  </headerFooter>
  <colBreaks count="2" manualBreakCount="2">
    <brk id="28" max="44" man="1"/>
    <brk id="5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Gestor</vt:lpstr>
      <vt:lpstr>Gestor!Area_de_impressao</vt:lpstr>
      <vt:lpstr>Gestor!Titulos_de_impressao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Ana Clara Arrais Haidar</cp:lastModifiedBy>
  <cp:revision>1</cp:revision>
  <cp:lastPrinted>2021-05-21T13:37:24Z</cp:lastPrinted>
  <dcterms:created xsi:type="dcterms:W3CDTF">2012-09-06T18:59:54Z</dcterms:created>
  <dcterms:modified xsi:type="dcterms:W3CDTF">2021-07-14T19:12:21Z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